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work\アフィリエイト\slimbody-kantan.com\ツール\"/>
    </mc:Choice>
  </mc:AlternateContent>
  <xr:revisionPtr revIDLastSave="0" documentId="13_ncr:1_{2E5DAB34-9203-4BDA-AE00-FFA11EC4F0F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F" sheetId="4" r:id="rId1"/>
  </sheets>
  <calcPr calcId="181029"/>
</workbook>
</file>

<file path=xl/calcChain.xml><?xml version="1.0" encoding="utf-8"?>
<calcChain xmlns="http://schemas.openxmlformats.org/spreadsheetml/2006/main">
  <c r="BJ18" i="4" l="1"/>
  <c r="BI18" i="4"/>
  <c r="BH18" i="4"/>
  <c r="BG18" i="4"/>
  <c r="BF18" i="4"/>
  <c r="BE18" i="4"/>
  <c r="BD18" i="4"/>
  <c r="BJ7" i="4"/>
  <c r="BI7" i="4"/>
  <c r="BH7" i="4"/>
  <c r="BG7" i="4"/>
  <c r="BF7" i="4"/>
  <c r="BE7" i="4"/>
  <c r="BD7" i="4"/>
  <c r="BJ6" i="4"/>
  <c r="BI6" i="4"/>
  <c r="BH6" i="4"/>
  <c r="BG6" i="4"/>
  <c r="BF6" i="4"/>
  <c r="BE6" i="4"/>
  <c r="BD6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E5" i="4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E35" i="4" l="1"/>
  <c r="D35" i="4"/>
  <c r="E36" i="4" s="1"/>
  <c r="E25" i="4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E26" i="4"/>
  <c r="F26" i="4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Y26" i="4" s="1"/>
  <c r="AZ26" i="4" s="1"/>
  <c r="BA26" i="4" s="1"/>
  <c r="BB26" i="4" s="1"/>
  <c r="BC26" i="4" s="1"/>
  <c r="BD26" i="4" s="1"/>
  <c r="BE26" i="4" s="1"/>
  <c r="BF26" i="4" s="1"/>
  <c r="BG26" i="4" s="1"/>
  <c r="BH26" i="4" s="1"/>
  <c r="BI26" i="4" s="1"/>
  <c r="BJ26" i="4" s="1"/>
  <c r="D18" i="4"/>
  <c r="D22" i="4"/>
  <c r="E15" i="4"/>
  <c r="E18" i="4" s="1"/>
  <c r="E20" i="4"/>
  <c r="E21" i="4"/>
  <c r="E22" i="4" s="1"/>
  <c r="F15" i="4"/>
  <c r="F18" i="4" s="1"/>
  <c r="F20" i="4"/>
  <c r="G20" i="4" s="1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D28" i="4"/>
  <c r="AP18" i="4"/>
  <c r="E23" i="4" l="1"/>
  <c r="D23" i="4"/>
  <c r="E27" i="4" s="1"/>
  <c r="E28" i="4" s="1"/>
  <c r="E29" i="4" s="1"/>
  <c r="H20" i="4"/>
  <c r="F27" i="4"/>
  <c r="AR25" i="4"/>
  <c r="AS25" i="4" s="1"/>
  <c r="G15" i="4"/>
  <c r="F21" i="4"/>
  <c r="AT25" i="4"/>
  <c r="F22" i="4" l="1"/>
  <c r="F23" i="4" s="1"/>
  <c r="G27" i="4" s="1"/>
  <c r="G21" i="4"/>
  <c r="I20" i="4"/>
  <c r="G18" i="4"/>
  <c r="H15" i="4"/>
  <c r="F28" i="4"/>
  <c r="F29" i="4" s="1"/>
  <c r="AU25" i="4"/>
  <c r="H18" i="4" l="1"/>
  <c r="I15" i="4"/>
  <c r="H21" i="4"/>
  <c r="G22" i="4"/>
  <c r="G23" i="4" s="1"/>
  <c r="H27" i="4" s="1"/>
  <c r="G28" i="4"/>
  <c r="G29" i="4" s="1"/>
  <c r="J20" i="4"/>
  <c r="AV25" i="4"/>
  <c r="H28" i="4" l="1"/>
  <c r="H29" i="4" s="1"/>
  <c r="I18" i="4"/>
  <c r="J15" i="4"/>
  <c r="K20" i="4"/>
  <c r="I21" i="4"/>
  <c r="H22" i="4"/>
  <c r="H23" i="4" s="1"/>
  <c r="I27" i="4" s="1"/>
  <c r="AW25" i="4"/>
  <c r="I28" i="4" l="1"/>
  <c r="I29" i="4" s="1"/>
  <c r="J18" i="4"/>
  <c r="K15" i="4"/>
  <c r="J21" i="4"/>
  <c r="I22" i="4"/>
  <c r="I23" i="4" s="1"/>
  <c r="J27" i="4" s="1"/>
  <c r="L20" i="4"/>
  <c r="AX25" i="4"/>
  <c r="J28" i="4" l="1"/>
  <c r="J29" i="4" s="1"/>
  <c r="M20" i="4"/>
  <c r="K18" i="4"/>
  <c r="L15" i="4"/>
  <c r="K21" i="4"/>
  <c r="J22" i="4"/>
  <c r="J23" i="4" s="1"/>
  <c r="K27" i="4" s="1"/>
  <c r="AY25" i="4"/>
  <c r="K28" i="4" l="1"/>
  <c r="K29" i="4" s="1"/>
  <c r="L18" i="4"/>
  <c r="M15" i="4"/>
  <c r="L21" i="4"/>
  <c r="K22" i="4"/>
  <c r="K23" i="4" s="1"/>
  <c r="L27" i="4" s="1"/>
  <c r="N20" i="4"/>
  <c r="AZ25" i="4"/>
  <c r="L28" i="4" l="1"/>
  <c r="L29" i="4" s="1"/>
  <c r="N15" i="4"/>
  <c r="M18" i="4"/>
  <c r="O20" i="4"/>
  <c r="M21" i="4"/>
  <c r="L22" i="4"/>
  <c r="L23" i="4" s="1"/>
  <c r="M27" i="4" s="1"/>
  <c r="BA25" i="4"/>
  <c r="M28" i="4" l="1"/>
  <c r="M29" i="4" s="1"/>
  <c r="N21" i="4"/>
  <c r="M22" i="4"/>
  <c r="M23" i="4" s="1"/>
  <c r="N27" i="4" s="1"/>
  <c r="P20" i="4"/>
  <c r="N18" i="4"/>
  <c r="O15" i="4"/>
  <c r="BB25" i="4"/>
  <c r="N28" i="4" l="1"/>
  <c r="N29" i="4" s="1"/>
  <c r="O21" i="4"/>
  <c r="N22" i="4"/>
  <c r="N23" i="4" s="1"/>
  <c r="O27" i="4" s="1"/>
  <c r="O18" i="4"/>
  <c r="P15" i="4"/>
  <c r="Q20" i="4"/>
  <c r="BC25" i="4"/>
  <c r="O28" i="4" l="1"/>
  <c r="O29" i="4" s="1"/>
  <c r="P21" i="4"/>
  <c r="O22" i="4"/>
  <c r="O23" i="4" s="1"/>
  <c r="P27" i="4" s="1"/>
  <c r="R20" i="4"/>
  <c r="BD25" i="4"/>
  <c r="P18" i="4"/>
  <c r="Q15" i="4"/>
  <c r="P28" i="4" l="1"/>
  <c r="P29" i="4" s="1"/>
  <c r="Q21" i="4"/>
  <c r="P22" i="4"/>
  <c r="P23" i="4" s="1"/>
  <c r="Q27" i="4" s="1"/>
  <c r="S20" i="4"/>
  <c r="R15" i="4"/>
  <c r="Q18" i="4"/>
  <c r="BE25" i="4"/>
  <c r="Q28" i="4" l="1"/>
  <c r="Q29" i="4" s="1"/>
  <c r="BF25" i="4"/>
  <c r="R18" i="4"/>
  <c r="S15" i="4"/>
  <c r="T20" i="4"/>
  <c r="R21" i="4"/>
  <c r="Q22" i="4"/>
  <c r="Q23" i="4" s="1"/>
  <c r="R27" i="4" s="1"/>
  <c r="R28" i="4" l="1"/>
  <c r="R29" i="4" s="1"/>
  <c r="U20" i="4"/>
  <c r="S21" i="4"/>
  <c r="R22" i="4"/>
  <c r="R23" i="4" s="1"/>
  <c r="S27" i="4" s="1"/>
  <c r="S18" i="4"/>
  <c r="T15" i="4"/>
  <c r="BG25" i="4"/>
  <c r="S28" i="4" l="1"/>
  <c r="S29" i="4" s="1"/>
  <c r="BH25" i="4"/>
  <c r="V20" i="4"/>
  <c r="U15" i="4"/>
  <c r="T18" i="4"/>
  <c r="T21" i="4"/>
  <c r="S22" i="4"/>
  <c r="S23" i="4" s="1"/>
  <c r="T27" i="4" s="1"/>
  <c r="T28" i="4" l="1"/>
  <c r="T29" i="4" s="1"/>
  <c r="U21" i="4"/>
  <c r="T22" i="4"/>
  <c r="T23" i="4" s="1"/>
  <c r="U27" i="4" s="1"/>
  <c r="U18" i="4"/>
  <c r="V15" i="4"/>
  <c r="V18" i="4" s="1"/>
  <c r="W20" i="4"/>
  <c r="BI25" i="4"/>
  <c r="U28" i="4" l="1"/>
  <c r="U29" i="4" s="1"/>
  <c r="BJ25" i="4"/>
  <c r="X20" i="4"/>
  <c r="V21" i="4"/>
  <c r="U22" i="4"/>
  <c r="U23" i="4" s="1"/>
  <c r="V27" i="4" s="1"/>
  <c r="V28" i="4" l="1"/>
  <c r="V29" i="4" s="1"/>
  <c r="W21" i="4"/>
  <c r="V22" i="4"/>
  <c r="V23" i="4" s="1"/>
  <c r="W27" i="4" s="1"/>
  <c r="Y20" i="4"/>
  <c r="W28" i="4" l="1"/>
  <c r="W29" i="4" s="1"/>
  <c r="Z20" i="4"/>
  <c r="X21" i="4"/>
  <c r="W22" i="4"/>
  <c r="W23" i="4" s="1"/>
  <c r="X27" i="4" s="1"/>
  <c r="X28" i="4" l="1"/>
  <c r="X29" i="4" s="1"/>
  <c r="AA20" i="4"/>
  <c r="Y21" i="4"/>
  <c r="X22" i="4"/>
  <c r="X23" i="4" s="1"/>
  <c r="Y27" i="4" s="1"/>
  <c r="Y28" i="4" l="1"/>
  <c r="Y29" i="4" s="1"/>
  <c r="AB20" i="4"/>
  <c r="Z21" i="4"/>
  <c r="Y22" i="4"/>
  <c r="Y23" i="4" s="1"/>
  <c r="Z27" i="4" s="1"/>
  <c r="Z28" i="4" l="1"/>
  <c r="Z29" i="4" s="1"/>
  <c r="AC20" i="4"/>
  <c r="AA21" i="4"/>
  <c r="Z22" i="4"/>
  <c r="Z23" i="4" s="1"/>
  <c r="AA27" i="4" s="1"/>
  <c r="AA28" i="4" l="1"/>
  <c r="AA29" i="4" s="1"/>
  <c r="AD20" i="4"/>
  <c r="AB21" i="4"/>
  <c r="AA22" i="4"/>
  <c r="AA23" i="4" s="1"/>
  <c r="AB27" i="4" s="1"/>
  <c r="AB28" i="4" l="1"/>
  <c r="AB29" i="4" s="1"/>
  <c r="AE20" i="4"/>
  <c r="AC21" i="4"/>
  <c r="AB22" i="4"/>
  <c r="AB23" i="4" s="1"/>
  <c r="AC27" i="4" s="1"/>
  <c r="AC28" i="4" l="1"/>
  <c r="AC29" i="4" s="1"/>
  <c r="AF20" i="4"/>
  <c r="AD21" i="4"/>
  <c r="AC22" i="4"/>
  <c r="AC23" i="4" s="1"/>
  <c r="AD27" i="4" s="1"/>
  <c r="AD28" i="4" l="1"/>
  <c r="AD29" i="4" s="1"/>
  <c r="AG20" i="4"/>
  <c r="AE21" i="4"/>
  <c r="AD22" i="4"/>
  <c r="AD23" i="4" s="1"/>
  <c r="AE27" i="4" s="1"/>
  <c r="AE28" i="4" l="1"/>
  <c r="AE29" i="4" s="1"/>
  <c r="AH20" i="4"/>
  <c r="AF21" i="4"/>
  <c r="AE22" i="4"/>
  <c r="AE23" i="4" s="1"/>
  <c r="AF27" i="4" s="1"/>
  <c r="AF28" i="4" l="1"/>
  <c r="AF29" i="4" s="1"/>
  <c r="AI20" i="4"/>
  <c r="AG21" i="4"/>
  <c r="AF22" i="4"/>
  <c r="AF23" i="4" s="1"/>
  <c r="AG27" i="4" s="1"/>
  <c r="AG28" i="4" l="1"/>
  <c r="AG29" i="4" s="1"/>
  <c r="AJ20" i="4"/>
  <c r="AH21" i="4"/>
  <c r="AG22" i="4"/>
  <c r="AG23" i="4" s="1"/>
  <c r="AH27" i="4" s="1"/>
  <c r="AH28" i="4" l="1"/>
  <c r="AH29" i="4" s="1"/>
  <c r="AK20" i="4"/>
  <c r="AI21" i="4"/>
  <c r="AH22" i="4"/>
  <c r="AH23" i="4" s="1"/>
  <c r="AI27" i="4" s="1"/>
  <c r="AI28" i="4" l="1"/>
  <c r="AI29" i="4" s="1"/>
  <c r="AL20" i="4"/>
  <c r="AJ21" i="4"/>
  <c r="AI22" i="4"/>
  <c r="AI23" i="4" s="1"/>
  <c r="AJ27" i="4" s="1"/>
  <c r="AJ28" i="4" l="1"/>
  <c r="AJ29" i="4" s="1"/>
  <c r="AM20" i="4"/>
  <c r="AK21" i="4"/>
  <c r="AJ22" i="4"/>
  <c r="AJ23" i="4" s="1"/>
  <c r="AK27" i="4" s="1"/>
  <c r="AK28" i="4" l="1"/>
  <c r="AK29" i="4" s="1"/>
  <c r="AN20" i="4"/>
  <c r="AL21" i="4"/>
  <c r="AK22" i="4"/>
  <c r="AK23" i="4" s="1"/>
  <c r="AL27" i="4" s="1"/>
  <c r="AL28" i="4" l="1"/>
  <c r="AL29" i="4" s="1"/>
  <c r="AO20" i="4"/>
  <c r="AM21" i="4"/>
  <c r="AL22" i="4"/>
  <c r="AL23" i="4" s="1"/>
  <c r="AM27" i="4" s="1"/>
  <c r="AM28" i="4" l="1"/>
  <c r="AM29" i="4" s="1"/>
  <c r="AP20" i="4"/>
  <c r="AN21" i="4"/>
  <c r="AM22" i="4"/>
  <c r="AM23" i="4" s="1"/>
  <c r="AN27" i="4" s="1"/>
  <c r="AN28" i="4" l="1"/>
  <c r="AN29" i="4" s="1"/>
  <c r="AQ20" i="4"/>
  <c r="AO21" i="4"/>
  <c r="AN22" i="4"/>
  <c r="AN23" i="4" s="1"/>
  <c r="AO27" i="4" s="1"/>
  <c r="AO28" i="4" l="1"/>
  <c r="AO29" i="4" s="1"/>
  <c r="AP21" i="4"/>
  <c r="AO22" i="4"/>
  <c r="AO23" i="4" s="1"/>
  <c r="AP27" i="4" s="1"/>
  <c r="AR20" i="4"/>
  <c r="AP28" i="4" l="1"/>
  <c r="AP29" i="4" s="1"/>
  <c r="AS20" i="4"/>
  <c r="AQ21" i="4"/>
  <c r="AP22" i="4"/>
  <c r="AP23" i="4" s="1"/>
  <c r="AQ27" i="4" s="1"/>
  <c r="AQ28" i="4" s="1"/>
  <c r="AQ29" i="4" l="1"/>
  <c r="AT20" i="4"/>
  <c r="AR21" i="4"/>
  <c r="AQ22" i="4"/>
  <c r="AQ23" i="4" s="1"/>
  <c r="AR27" i="4" s="1"/>
  <c r="AR28" i="4" l="1"/>
  <c r="AR29" i="4" s="1"/>
  <c r="AS21" i="4"/>
  <c r="AR22" i="4"/>
  <c r="AR23" i="4" s="1"/>
  <c r="AS27" i="4" s="1"/>
  <c r="AU20" i="4"/>
  <c r="AS28" i="4" l="1"/>
  <c r="AS29" i="4" s="1"/>
  <c r="AV20" i="4"/>
  <c r="AT21" i="4"/>
  <c r="AS22" i="4"/>
  <c r="AS23" i="4" s="1"/>
  <c r="AT27" i="4" s="1"/>
  <c r="AT28" i="4" l="1"/>
  <c r="AT29" i="4" s="1"/>
  <c r="AU21" i="4"/>
  <c r="AT22" i="4"/>
  <c r="AT23" i="4" s="1"/>
  <c r="AU27" i="4" s="1"/>
  <c r="AW20" i="4"/>
  <c r="AU28" i="4" l="1"/>
  <c r="AU29" i="4" s="1"/>
  <c r="AX20" i="4"/>
  <c r="AV21" i="4"/>
  <c r="AU22" i="4"/>
  <c r="AU23" i="4" s="1"/>
  <c r="AV27" i="4" s="1"/>
  <c r="AV28" i="4" l="1"/>
  <c r="AV29" i="4" s="1"/>
  <c r="AW21" i="4"/>
  <c r="AV22" i="4"/>
  <c r="AV23" i="4" s="1"/>
  <c r="AW27" i="4" s="1"/>
  <c r="AW28" i="4" s="1"/>
  <c r="AW29" i="4" s="1"/>
  <c r="AY20" i="4"/>
  <c r="AZ20" i="4" l="1"/>
  <c r="AX21" i="4"/>
  <c r="AW22" i="4"/>
  <c r="AW23" i="4" s="1"/>
  <c r="AX27" i="4" s="1"/>
  <c r="AX28" i="4" s="1"/>
  <c r="AX29" i="4" s="1"/>
  <c r="AY21" i="4" l="1"/>
  <c r="AX22" i="4"/>
  <c r="AX23" i="4" s="1"/>
  <c r="AY27" i="4" s="1"/>
  <c r="AY28" i="4" s="1"/>
  <c r="AY29" i="4" s="1"/>
  <c r="BA20" i="4"/>
  <c r="BB20" i="4" l="1"/>
  <c r="AZ21" i="4"/>
  <c r="AY22" i="4"/>
  <c r="AY23" i="4" s="1"/>
  <c r="AZ27" i="4" s="1"/>
  <c r="AZ28" i="4" s="1"/>
  <c r="AZ29" i="4" s="1"/>
  <c r="BC20" i="4" l="1"/>
  <c r="BA21" i="4"/>
  <c r="AZ22" i="4"/>
  <c r="AZ23" i="4" s="1"/>
  <c r="BA27" i="4" s="1"/>
  <c r="BA28" i="4" s="1"/>
  <c r="BA29" i="4" s="1"/>
  <c r="BB21" i="4" l="1"/>
  <c r="BA22" i="4"/>
  <c r="BA23" i="4" s="1"/>
  <c r="BB27" i="4" s="1"/>
  <c r="BB28" i="4" s="1"/>
  <c r="BB29" i="4" s="1"/>
  <c r="BD20" i="4"/>
  <c r="BE20" i="4" l="1"/>
  <c r="BC21" i="4"/>
  <c r="BB22" i="4"/>
  <c r="BB23" i="4" s="1"/>
  <c r="BC27" i="4" s="1"/>
  <c r="BC28" i="4" l="1"/>
  <c r="BC29" i="4" s="1"/>
  <c r="BD21" i="4"/>
  <c r="BC22" i="4"/>
  <c r="BC23" i="4" s="1"/>
  <c r="BD27" i="4" s="1"/>
  <c r="BD28" i="4" s="1"/>
  <c r="BD29" i="4" s="1"/>
  <c r="BF20" i="4"/>
  <c r="BG20" i="4" l="1"/>
  <c r="BE21" i="4"/>
  <c r="BD22" i="4"/>
  <c r="BD23" i="4" s="1"/>
  <c r="BE27" i="4" s="1"/>
  <c r="BE28" i="4" l="1"/>
  <c r="BE29" i="4" s="1"/>
  <c r="BF21" i="4"/>
  <c r="BE22" i="4"/>
  <c r="BE23" i="4" s="1"/>
  <c r="BF27" i="4" s="1"/>
  <c r="BH20" i="4"/>
  <c r="BF28" i="4" l="1"/>
  <c r="BF29" i="4" s="1"/>
  <c r="BI20" i="4"/>
  <c r="BG21" i="4"/>
  <c r="BF22" i="4"/>
  <c r="BF23" i="4" s="1"/>
  <c r="BG27" i="4" s="1"/>
  <c r="BG28" i="4" l="1"/>
  <c r="BG29" i="4" s="1"/>
  <c r="BJ20" i="4"/>
  <c r="BH21" i="4"/>
  <c r="BG22" i="4"/>
  <c r="BG23" i="4" s="1"/>
  <c r="BH27" i="4" s="1"/>
  <c r="BH28" i="4" s="1"/>
  <c r="BH29" i="4" l="1"/>
  <c r="BI21" i="4"/>
  <c r="BH22" i="4"/>
  <c r="BH23" i="4" s="1"/>
  <c r="BI27" i="4" s="1"/>
  <c r="BI28" i="4" s="1"/>
  <c r="BI29" i="4" s="1"/>
  <c r="BJ21" i="4" l="1"/>
  <c r="BJ22" i="4" s="1"/>
  <c r="BJ23" i="4" s="1"/>
  <c r="BI22" i="4"/>
  <c r="BI23" i="4" s="1"/>
  <c r="BJ27" i="4" s="1"/>
  <c r="BJ28" i="4" s="1"/>
  <c r="BJ29" i="4" s="1"/>
</calcChain>
</file>

<file path=xl/sharedStrings.xml><?xml version="1.0" encoding="utf-8"?>
<sst xmlns="http://schemas.openxmlformats.org/spreadsheetml/2006/main" count="41" uniqueCount="30">
  <si>
    <t>合計</t>
  </si>
  <si>
    <t>預金</t>
  </si>
  <si>
    <t>FX</t>
  </si>
  <si>
    <t>変動率</t>
  </si>
  <si>
    <t>家族の年齢</t>
  </si>
  <si>
    <t>自分</t>
  </si>
  <si>
    <t>家族のイベント</t>
  </si>
  <si>
    <t>定年</t>
  </si>
  <si>
    <t>年金受給</t>
  </si>
  <si>
    <t>収入（可処分所得）</t>
  </si>
  <si>
    <t>給与収入</t>
  </si>
  <si>
    <t>年金収入</t>
  </si>
  <si>
    <t>支出</t>
  </si>
  <si>
    <t>固定費</t>
  </si>
  <si>
    <t>変動費</t>
  </si>
  <si>
    <t>年間収支</t>
  </si>
  <si>
    <t>資産残高</t>
  </si>
  <si>
    <t>実績</t>
    <rPh sb="0" eb="2">
      <t>ジッセキ</t>
    </rPh>
    <phoneticPr fontId="1"/>
  </si>
  <si>
    <t>投資信託/株</t>
    <rPh sb="5" eb="6">
      <t>カブ</t>
    </rPh>
    <phoneticPr fontId="1"/>
  </si>
  <si>
    <t>増加額</t>
    <rPh sb="0" eb="2">
      <t>ゾウカ</t>
    </rPh>
    <rPh sb="2" eb="3">
      <t>ガク</t>
    </rPh>
    <phoneticPr fontId="1"/>
  </si>
  <si>
    <t>iDeCo加入</t>
    <rPh sb="5" eb="7">
      <t>カニュウ</t>
    </rPh>
    <phoneticPr fontId="1"/>
  </si>
  <si>
    <t>特別収入</t>
    <rPh sb="0" eb="2">
      <t>トクベツ</t>
    </rPh>
    <rPh sb="2" eb="4">
      <t>シュウニュウ</t>
    </rPh>
    <phoneticPr fontId="1"/>
  </si>
  <si>
    <t>家族A</t>
    <rPh sb="0" eb="2">
      <t>カゾク</t>
    </rPh>
    <phoneticPr fontId="1"/>
  </si>
  <si>
    <t>家族B</t>
    <rPh sb="0" eb="2">
      <t>カゾク</t>
    </rPh>
    <phoneticPr fontId="1"/>
  </si>
  <si>
    <t>家族C</t>
    <rPh sb="0" eb="2">
      <t>カゾク</t>
    </rPh>
    <phoneticPr fontId="1"/>
  </si>
  <si>
    <t>家族D</t>
    <rPh sb="0" eb="2">
      <t>カゾク</t>
    </rPh>
    <phoneticPr fontId="1"/>
  </si>
  <si>
    <t>FX</t>
    <phoneticPr fontId="1"/>
  </si>
  <si>
    <t>国民健康保険加入</t>
    <rPh sb="6" eb="8">
      <t>カニュウ</t>
    </rPh>
    <phoneticPr fontId="1"/>
  </si>
  <si>
    <t>老人扶養親族（58万）</t>
    <phoneticPr fontId="1"/>
  </si>
  <si>
    <t>預金</t>
    <rPh sb="0" eb="2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</si>
</sst>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;[Red]\-0\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0" xfId="0" applyFont="1" applyFill="1"/>
    <xf numFmtId="0" fontId="2" fillId="7" borderId="1" xfId="0" applyFont="1" applyFill="1" applyBorder="1"/>
    <xf numFmtId="0" fontId="2" fillId="0" borderId="0" xfId="0" applyFont="1"/>
    <xf numFmtId="0" fontId="2" fillId="5" borderId="0" xfId="0" applyFont="1" applyFill="1"/>
    <xf numFmtId="0" fontId="2" fillId="2" borderId="0" xfId="0" applyFont="1" applyFill="1"/>
    <xf numFmtId="9" fontId="2" fillId="7" borderId="1" xfId="0" applyNumberFormat="1" applyFont="1" applyFill="1" applyBorder="1"/>
    <xf numFmtId="1" fontId="2" fillId="0" borderId="0" xfId="0" applyNumberFormat="1" applyFont="1"/>
    <xf numFmtId="9" fontId="2" fillId="0" borderId="0" xfId="0" applyNumberFormat="1" applyFont="1"/>
    <xf numFmtId="0" fontId="2" fillId="4" borderId="0" xfId="0" applyFont="1" applyFill="1"/>
    <xf numFmtId="9" fontId="2" fillId="4" borderId="0" xfId="0" applyNumberFormat="1" applyFont="1" applyFill="1"/>
    <xf numFmtId="177" fontId="2" fillId="5" borderId="0" xfId="0" applyNumberFormat="1" applyFont="1" applyFill="1"/>
    <xf numFmtId="0" fontId="2" fillId="6" borderId="0" xfId="0" applyFont="1" applyFill="1"/>
    <xf numFmtId="9" fontId="2" fillId="6" borderId="0" xfId="0" applyNumberFormat="1" applyFont="1" applyFill="1"/>
    <xf numFmtId="1" fontId="2" fillId="6" borderId="0" xfId="0" applyNumberFormat="1" applyFont="1" applyFill="1"/>
    <xf numFmtId="0" fontId="2" fillId="8" borderId="0" xfId="0" applyFont="1" applyFill="1"/>
    <xf numFmtId="0" fontId="2" fillId="0" borderId="2" xfId="0" applyFont="1" applyBorder="1"/>
    <xf numFmtId="9" fontId="2" fillId="0" borderId="2" xfId="0" applyNumberFormat="1" applyFont="1" applyBorder="1"/>
    <xf numFmtId="1" fontId="2" fillId="0" borderId="2" xfId="0" applyNumberFormat="1" applyFont="1" applyBorder="1"/>
    <xf numFmtId="9" fontId="2" fillId="7" borderId="3" xfId="0" applyNumberFormat="1" applyFont="1" applyFill="1" applyBorder="1"/>
    <xf numFmtId="0" fontId="2" fillId="7" borderId="3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548235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DF7B-75D3-439D-B3C6-8B63F90F1D27}">
  <dimension ref="A1:BJ36"/>
  <sheetViews>
    <sheetView tabSelected="1" zoomScale="85" zoomScaleNormal="85" workbookViewId="0">
      <pane xSplit="3" topLeftCell="D1" activePane="topRight" state="frozen"/>
      <selection activeCell="A9" sqref="A9"/>
      <selection pane="topRight" activeCell="L6" sqref="L6"/>
    </sheetView>
  </sheetViews>
  <sheetFormatPr defaultColWidth="9" defaultRowHeight="15.75" outlineLevelRow="1" x14ac:dyDescent="0.25"/>
  <cols>
    <col min="1" max="1" width="3.625" style="3" customWidth="1"/>
    <col min="2" max="2" width="12.125" style="3" customWidth="1"/>
    <col min="3" max="3" width="7.875" style="3" customWidth="1"/>
    <col min="4" max="22" width="6.625" style="3" customWidth="1"/>
    <col min="23" max="26" width="7.75" style="3" customWidth="1"/>
    <col min="27" max="62" width="7.375" style="3" customWidth="1"/>
    <col min="63" max="16384" width="9" style="3"/>
  </cols>
  <sheetData>
    <row r="1" spans="1:62" x14ac:dyDescent="0.25">
      <c r="A1" s="1"/>
      <c r="B1" s="1"/>
      <c r="C1" s="1" t="s">
        <v>3</v>
      </c>
      <c r="D1" s="2">
        <v>2018</v>
      </c>
      <c r="E1" s="1">
        <f>D1+1</f>
        <v>2019</v>
      </c>
      <c r="F1" s="1">
        <f t="shared" ref="F1:AP1" si="0">E1+1</f>
        <v>2020</v>
      </c>
      <c r="G1" s="1">
        <f t="shared" si="0"/>
        <v>2021</v>
      </c>
      <c r="H1" s="1">
        <f t="shared" si="0"/>
        <v>2022</v>
      </c>
      <c r="I1" s="1">
        <f t="shared" si="0"/>
        <v>2023</v>
      </c>
      <c r="J1" s="1">
        <f t="shared" si="0"/>
        <v>2024</v>
      </c>
      <c r="K1" s="1">
        <f t="shared" si="0"/>
        <v>2025</v>
      </c>
      <c r="L1" s="1">
        <f t="shared" si="0"/>
        <v>2026</v>
      </c>
      <c r="M1" s="1">
        <f t="shared" si="0"/>
        <v>2027</v>
      </c>
      <c r="N1" s="1">
        <f t="shared" si="0"/>
        <v>2028</v>
      </c>
      <c r="O1" s="1">
        <f t="shared" si="0"/>
        <v>2029</v>
      </c>
      <c r="P1" s="1">
        <f t="shared" si="0"/>
        <v>2030</v>
      </c>
      <c r="Q1" s="1">
        <f t="shared" si="0"/>
        <v>2031</v>
      </c>
      <c r="R1" s="1">
        <f t="shared" si="0"/>
        <v>2032</v>
      </c>
      <c r="S1" s="1">
        <f t="shared" si="0"/>
        <v>2033</v>
      </c>
      <c r="T1" s="1">
        <f t="shared" si="0"/>
        <v>2034</v>
      </c>
      <c r="U1" s="1">
        <f t="shared" si="0"/>
        <v>2035</v>
      </c>
      <c r="V1" s="1">
        <f t="shared" si="0"/>
        <v>2036</v>
      </c>
      <c r="W1" s="1">
        <f t="shared" si="0"/>
        <v>2037</v>
      </c>
      <c r="X1" s="1">
        <f t="shared" si="0"/>
        <v>2038</v>
      </c>
      <c r="Y1" s="1">
        <f t="shared" si="0"/>
        <v>2039</v>
      </c>
      <c r="Z1" s="1">
        <f t="shared" si="0"/>
        <v>2040</v>
      </c>
      <c r="AA1" s="1">
        <f t="shared" si="0"/>
        <v>2041</v>
      </c>
      <c r="AB1" s="1">
        <f t="shared" si="0"/>
        <v>2042</v>
      </c>
      <c r="AC1" s="1">
        <f t="shared" si="0"/>
        <v>2043</v>
      </c>
      <c r="AD1" s="1">
        <f t="shared" si="0"/>
        <v>2044</v>
      </c>
      <c r="AE1" s="1">
        <f t="shared" si="0"/>
        <v>2045</v>
      </c>
      <c r="AF1" s="1">
        <f t="shared" si="0"/>
        <v>2046</v>
      </c>
      <c r="AG1" s="1">
        <f t="shared" si="0"/>
        <v>2047</v>
      </c>
      <c r="AH1" s="1">
        <f t="shared" si="0"/>
        <v>2048</v>
      </c>
      <c r="AI1" s="1">
        <f t="shared" si="0"/>
        <v>2049</v>
      </c>
      <c r="AJ1" s="1">
        <f t="shared" si="0"/>
        <v>2050</v>
      </c>
      <c r="AK1" s="1">
        <f t="shared" si="0"/>
        <v>2051</v>
      </c>
      <c r="AL1" s="1">
        <f t="shared" si="0"/>
        <v>2052</v>
      </c>
      <c r="AM1" s="1">
        <f t="shared" si="0"/>
        <v>2053</v>
      </c>
      <c r="AN1" s="1">
        <f t="shared" si="0"/>
        <v>2054</v>
      </c>
      <c r="AO1" s="1">
        <f t="shared" si="0"/>
        <v>2055</v>
      </c>
      <c r="AP1" s="1">
        <f t="shared" si="0"/>
        <v>2056</v>
      </c>
      <c r="AQ1" s="1">
        <f t="shared" ref="AQ1:BC1" si="1">AP1+1</f>
        <v>2057</v>
      </c>
      <c r="AR1" s="1">
        <f t="shared" si="1"/>
        <v>2058</v>
      </c>
      <c r="AS1" s="1">
        <f t="shared" si="1"/>
        <v>2059</v>
      </c>
      <c r="AT1" s="1">
        <f t="shared" si="1"/>
        <v>2060</v>
      </c>
      <c r="AU1" s="1">
        <f t="shared" si="1"/>
        <v>2061</v>
      </c>
      <c r="AV1" s="1">
        <f t="shared" si="1"/>
        <v>2062</v>
      </c>
      <c r="AW1" s="1">
        <f t="shared" si="1"/>
        <v>2063</v>
      </c>
      <c r="AX1" s="1">
        <f t="shared" si="1"/>
        <v>2064</v>
      </c>
      <c r="AY1" s="1">
        <f t="shared" si="1"/>
        <v>2065</v>
      </c>
      <c r="AZ1" s="1">
        <f t="shared" si="1"/>
        <v>2066</v>
      </c>
      <c r="BA1" s="1">
        <f t="shared" si="1"/>
        <v>2067</v>
      </c>
      <c r="BB1" s="1">
        <f t="shared" si="1"/>
        <v>2068</v>
      </c>
      <c r="BC1" s="1">
        <f t="shared" si="1"/>
        <v>2069</v>
      </c>
      <c r="BD1" s="1">
        <f t="shared" ref="BD1:BJ1" si="2">BC1+1</f>
        <v>2070</v>
      </c>
      <c r="BE1" s="1">
        <f t="shared" si="2"/>
        <v>2071</v>
      </c>
      <c r="BF1" s="1">
        <f t="shared" si="2"/>
        <v>2072</v>
      </c>
      <c r="BG1" s="1">
        <f t="shared" si="2"/>
        <v>2073</v>
      </c>
      <c r="BH1" s="1">
        <f t="shared" si="2"/>
        <v>2074</v>
      </c>
      <c r="BI1" s="1">
        <f t="shared" si="2"/>
        <v>2075</v>
      </c>
      <c r="BJ1" s="1">
        <f t="shared" si="2"/>
        <v>2076</v>
      </c>
    </row>
    <row r="2" spans="1:62" x14ac:dyDescent="0.25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outlineLevel="1" x14ac:dyDescent="0.25">
      <c r="B3" s="3" t="s">
        <v>5</v>
      </c>
      <c r="D3" s="2">
        <v>42</v>
      </c>
      <c r="E3" s="3">
        <f>IF(ISNUMBER($D3),D3+1,"")</f>
        <v>43</v>
      </c>
      <c r="F3" s="3">
        <f t="shared" ref="F3:AP7" si="3">IF(ISNUMBER($D3),E3+1,"")</f>
        <v>44</v>
      </c>
      <c r="G3" s="3">
        <f t="shared" si="3"/>
        <v>45</v>
      </c>
      <c r="H3" s="3">
        <f t="shared" si="3"/>
        <v>46</v>
      </c>
      <c r="I3" s="3">
        <f t="shared" si="3"/>
        <v>47</v>
      </c>
      <c r="J3" s="3">
        <f t="shared" si="3"/>
        <v>48</v>
      </c>
      <c r="K3" s="3">
        <f t="shared" si="3"/>
        <v>49</v>
      </c>
      <c r="L3" s="3">
        <f t="shared" si="3"/>
        <v>50</v>
      </c>
      <c r="M3" s="3">
        <f t="shared" si="3"/>
        <v>51</v>
      </c>
      <c r="N3" s="3">
        <f t="shared" si="3"/>
        <v>52</v>
      </c>
      <c r="O3" s="3">
        <f t="shared" si="3"/>
        <v>53</v>
      </c>
      <c r="P3" s="3">
        <f t="shared" si="3"/>
        <v>54</v>
      </c>
      <c r="Q3" s="3">
        <f t="shared" si="3"/>
        <v>55</v>
      </c>
      <c r="R3" s="3">
        <f t="shared" si="3"/>
        <v>56</v>
      </c>
      <c r="S3" s="3">
        <f t="shared" si="3"/>
        <v>57</v>
      </c>
      <c r="T3" s="3">
        <f t="shared" si="3"/>
        <v>58</v>
      </c>
      <c r="U3" s="3">
        <f t="shared" si="3"/>
        <v>59</v>
      </c>
      <c r="V3" s="3">
        <f t="shared" si="3"/>
        <v>60</v>
      </c>
      <c r="W3" s="3">
        <f t="shared" si="3"/>
        <v>61</v>
      </c>
      <c r="X3" s="3">
        <f t="shared" si="3"/>
        <v>62</v>
      </c>
      <c r="Y3" s="3">
        <f t="shared" si="3"/>
        <v>63</v>
      </c>
      <c r="Z3" s="3">
        <f t="shared" si="3"/>
        <v>64</v>
      </c>
      <c r="AA3" s="3">
        <f t="shared" si="3"/>
        <v>65</v>
      </c>
      <c r="AB3" s="3">
        <f t="shared" si="3"/>
        <v>66</v>
      </c>
      <c r="AC3" s="3">
        <f t="shared" si="3"/>
        <v>67</v>
      </c>
      <c r="AD3" s="3">
        <f t="shared" si="3"/>
        <v>68</v>
      </c>
      <c r="AE3" s="3">
        <f t="shared" si="3"/>
        <v>69</v>
      </c>
      <c r="AF3" s="3">
        <f t="shared" si="3"/>
        <v>70</v>
      </c>
      <c r="AG3" s="3">
        <f t="shared" si="3"/>
        <v>71</v>
      </c>
      <c r="AH3" s="3">
        <f t="shared" si="3"/>
        <v>72</v>
      </c>
      <c r="AI3" s="3">
        <f t="shared" si="3"/>
        <v>73</v>
      </c>
      <c r="AJ3" s="3">
        <f t="shared" si="3"/>
        <v>74</v>
      </c>
      <c r="AK3" s="3">
        <f t="shared" si="3"/>
        <v>75</v>
      </c>
      <c r="AL3" s="3">
        <f t="shared" si="3"/>
        <v>76</v>
      </c>
      <c r="AM3" s="3">
        <f t="shared" si="3"/>
        <v>77</v>
      </c>
      <c r="AN3" s="3">
        <f t="shared" si="3"/>
        <v>78</v>
      </c>
      <c r="AO3" s="3">
        <f t="shared" si="3"/>
        <v>79</v>
      </c>
      <c r="AP3" s="3">
        <f t="shared" si="3"/>
        <v>80</v>
      </c>
      <c r="AQ3" s="3">
        <f t="shared" ref="AQ3:BC3" si="4">IF(ISNUMBER($D3),AP3+1,"")</f>
        <v>81</v>
      </c>
      <c r="AR3" s="3">
        <f t="shared" si="4"/>
        <v>82</v>
      </c>
      <c r="AS3" s="3">
        <f t="shared" si="4"/>
        <v>83</v>
      </c>
      <c r="AT3" s="3">
        <f t="shared" si="4"/>
        <v>84</v>
      </c>
      <c r="AU3" s="3">
        <f t="shared" si="4"/>
        <v>85</v>
      </c>
      <c r="AV3" s="3">
        <f t="shared" si="4"/>
        <v>86</v>
      </c>
      <c r="AW3" s="3">
        <f t="shared" si="4"/>
        <v>87</v>
      </c>
      <c r="AX3" s="3">
        <f t="shared" si="4"/>
        <v>88</v>
      </c>
      <c r="AY3" s="3">
        <f t="shared" si="4"/>
        <v>89</v>
      </c>
      <c r="AZ3" s="3">
        <f t="shared" si="4"/>
        <v>90</v>
      </c>
      <c r="BA3" s="3">
        <f t="shared" si="4"/>
        <v>91</v>
      </c>
      <c r="BB3" s="3">
        <f t="shared" si="4"/>
        <v>92</v>
      </c>
      <c r="BC3" s="3">
        <f t="shared" si="4"/>
        <v>93</v>
      </c>
      <c r="BD3" s="3">
        <f t="shared" ref="BD3:BJ3" si="5">IF(ISNUMBER($D3),BC3+1,"")</f>
        <v>94</v>
      </c>
      <c r="BE3" s="3">
        <f t="shared" si="5"/>
        <v>95</v>
      </c>
      <c r="BF3" s="3">
        <f t="shared" si="5"/>
        <v>96</v>
      </c>
      <c r="BG3" s="3">
        <f t="shared" si="5"/>
        <v>97</v>
      </c>
      <c r="BH3" s="3">
        <f t="shared" si="5"/>
        <v>98</v>
      </c>
      <c r="BI3" s="3">
        <f t="shared" si="5"/>
        <v>99</v>
      </c>
      <c r="BJ3" s="3">
        <f t="shared" si="5"/>
        <v>100</v>
      </c>
    </row>
    <row r="4" spans="1:62" outlineLevel="1" x14ac:dyDescent="0.25">
      <c r="B4" s="3" t="s">
        <v>22</v>
      </c>
      <c r="D4" s="2">
        <v>65</v>
      </c>
      <c r="E4" s="3">
        <f>IF(ISNUMBER($D4),D4+1,"")</f>
        <v>66</v>
      </c>
      <c r="F4" s="3">
        <f t="shared" si="3"/>
        <v>67</v>
      </c>
      <c r="G4" s="3">
        <f t="shared" si="3"/>
        <v>68</v>
      </c>
      <c r="H4" s="3">
        <f t="shared" si="3"/>
        <v>69</v>
      </c>
      <c r="I4" s="3">
        <f t="shared" si="3"/>
        <v>70</v>
      </c>
      <c r="J4" s="3">
        <f t="shared" si="3"/>
        <v>71</v>
      </c>
      <c r="K4" s="3">
        <f t="shared" si="3"/>
        <v>72</v>
      </c>
      <c r="L4" s="3">
        <f t="shared" si="3"/>
        <v>73</v>
      </c>
      <c r="M4" s="3">
        <f t="shared" si="3"/>
        <v>74</v>
      </c>
      <c r="N4" s="3">
        <f t="shared" si="3"/>
        <v>75</v>
      </c>
      <c r="O4" s="3">
        <f t="shared" si="3"/>
        <v>76</v>
      </c>
      <c r="P4" s="3">
        <f t="shared" si="3"/>
        <v>77</v>
      </c>
      <c r="Q4" s="3">
        <f t="shared" si="3"/>
        <v>78</v>
      </c>
      <c r="R4" s="3">
        <f t="shared" si="3"/>
        <v>79</v>
      </c>
      <c r="S4" s="3">
        <f t="shared" si="3"/>
        <v>80</v>
      </c>
      <c r="T4" s="3">
        <f t="shared" si="3"/>
        <v>81</v>
      </c>
      <c r="U4" s="3">
        <f t="shared" si="3"/>
        <v>82</v>
      </c>
      <c r="V4" s="3">
        <f t="shared" si="3"/>
        <v>83</v>
      </c>
      <c r="W4" s="3">
        <f t="shared" si="3"/>
        <v>84</v>
      </c>
      <c r="X4" s="3">
        <f t="shared" si="3"/>
        <v>85</v>
      </c>
      <c r="Y4" s="3">
        <f t="shared" si="3"/>
        <v>86</v>
      </c>
      <c r="Z4" s="3">
        <f t="shared" si="3"/>
        <v>87</v>
      </c>
      <c r="AA4" s="3">
        <f t="shared" si="3"/>
        <v>88</v>
      </c>
      <c r="AB4" s="3">
        <f t="shared" si="3"/>
        <v>89</v>
      </c>
      <c r="AC4" s="3">
        <f t="shared" si="3"/>
        <v>90</v>
      </c>
      <c r="AD4" s="3">
        <f t="shared" si="3"/>
        <v>91</v>
      </c>
      <c r="AE4" s="3">
        <f t="shared" si="3"/>
        <v>92</v>
      </c>
      <c r="AF4" s="3">
        <f t="shared" si="3"/>
        <v>93</v>
      </c>
      <c r="AG4" s="3">
        <f t="shared" si="3"/>
        <v>94</v>
      </c>
      <c r="AH4" s="3">
        <f t="shared" si="3"/>
        <v>95</v>
      </c>
      <c r="AI4" s="3">
        <f t="shared" si="3"/>
        <v>96</v>
      </c>
      <c r="AJ4" s="3">
        <f t="shared" si="3"/>
        <v>97</v>
      </c>
      <c r="AK4" s="3">
        <f t="shared" si="3"/>
        <v>98</v>
      </c>
      <c r="AL4" s="3">
        <f t="shared" si="3"/>
        <v>99</v>
      </c>
      <c r="AM4" s="3">
        <f t="shared" si="3"/>
        <v>100</v>
      </c>
      <c r="AN4" s="3">
        <f t="shared" si="3"/>
        <v>101</v>
      </c>
      <c r="AO4" s="3">
        <f t="shared" si="3"/>
        <v>102</v>
      </c>
      <c r="AP4" s="3">
        <f t="shared" si="3"/>
        <v>103</v>
      </c>
      <c r="AQ4" s="3">
        <f t="shared" ref="AQ4:BC4" si="6">IF(ISNUMBER($D4),AP4+1,"")</f>
        <v>104</v>
      </c>
      <c r="AR4" s="3">
        <f t="shared" si="6"/>
        <v>105</v>
      </c>
      <c r="AS4" s="3">
        <f t="shared" si="6"/>
        <v>106</v>
      </c>
      <c r="AT4" s="3">
        <f t="shared" si="6"/>
        <v>107</v>
      </c>
      <c r="AU4" s="3">
        <f t="shared" si="6"/>
        <v>108</v>
      </c>
      <c r="AV4" s="3">
        <f t="shared" si="6"/>
        <v>109</v>
      </c>
      <c r="AW4" s="3">
        <f t="shared" si="6"/>
        <v>110</v>
      </c>
      <c r="AX4" s="3">
        <f t="shared" si="6"/>
        <v>111</v>
      </c>
      <c r="AY4" s="3">
        <f t="shared" si="6"/>
        <v>112</v>
      </c>
      <c r="AZ4" s="3">
        <f t="shared" si="6"/>
        <v>113</v>
      </c>
      <c r="BA4" s="3">
        <f t="shared" si="6"/>
        <v>114</v>
      </c>
      <c r="BB4" s="3">
        <f t="shared" si="6"/>
        <v>115</v>
      </c>
      <c r="BC4" s="3">
        <f t="shared" si="6"/>
        <v>116</v>
      </c>
      <c r="BD4" s="3">
        <f t="shared" ref="BD4:BJ4" si="7">IF(ISNUMBER($D4),BC4+1,"")</f>
        <v>117</v>
      </c>
      <c r="BE4" s="3">
        <f t="shared" si="7"/>
        <v>118</v>
      </c>
      <c r="BF4" s="3">
        <f t="shared" si="7"/>
        <v>119</v>
      </c>
      <c r="BG4" s="3">
        <f t="shared" si="7"/>
        <v>120</v>
      </c>
      <c r="BH4" s="3">
        <f t="shared" si="7"/>
        <v>121</v>
      </c>
      <c r="BI4" s="3">
        <f t="shared" si="7"/>
        <v>122</v>
      </c>
      <c r="BJ4" s="3">
        <f t="shared" si="7"/>
        <v>123</v>
      </c>
    </row>
    <row r="5" spans="1:62" outlineLevel="1" x14ac:dyDescent="0.25">
      <c r="B5" s="3" t="s">
        <v>23</v>
      </c>
      <c r="D5" s="2"/>
      <c r="E5" s="3" t="str">
        <f>IF(ISNUMBER($D5),D5+1,"")</f>
        <v/>
      </c>
      <c r="F5" s="3" t="str">
        <f t="shared" si="3"/>
        <v/>
      </c>
      <c r="G5" s="3" t="str">
        <f t="shared" si="3"/>
        <v/>
      </c>
      <c r="H5" s="3" t="str">
        <f t="shared" si="3"/>
        <v/>
      </c>
      <c r="I5" s="3" t="str">
        <f t="shared" si="3"/>
        <v/>
      </c>
      <c r="J5" s="3" t="str">
        <f t="shared" si="3"/>
        <v/>
      </c>
      <c r="K5" s="3" t="str">
        <f t="shared" si="3"/>
        <v/>
      </c>
      <c r="L5" s="3" t="str">
        <f t="shared" si="3"/>
        <v/>
      </c>
      <c r="M5" s="3" t="str">
        <f t="shared" si="3"/>
        <v/>
      </c>
      <c r="N5" s="3" t="str">
        <f t="shared" si="3"/>
        <v/>
      </c>
      <c r="O5" s="3" t="str">
        <f t="shared" si="3"/>
        <v/>
      </c>
      <c r="P5" s="3" t="str">
        <f t="shared" si="3"/>
        <v/>
      </c>
      <c r="Q5" s="3" t="str">
        <f t="shared" si="3"/>
        <v/>
      </c>
      <c r="R5" s="3" t="str">
        <f t="shared" si="3"/>
        <v/>
      </c>
      <c r="S5" s="3" t="str">
        <f t="shared" si="3"/>
        <v/>
      </c>
      <c r="T5" s="3" t="str">
        <f t="shared" si="3"/>
        <v/>
      </c>
      <c r="U5" s="3" t="str">
        <f t="shared" si="3"/>
        <v/>
      </c>
      <c r="V5" s="3" t="str">
        <f t="shared" si="3"/>
        <v/>
      </c>
      <c r="W5" s="3" t="str">
        <f t="shared" si="3"/>
        <v/>
      </c>
      <c r="X5" s="3" t="str">
        <f t="shared" si="3"/>
        <v/>
      </c>
      <c r="Y5" s="3" t="str">
        <f t="shared" si="3"/>
        <v/>
      </c>
      <c r="Z5" s="3" t="str">
        <f t="shared" si="3"/>
        <v/>
      </c>
      <c r="AA5" s="3" t="str">
        <f t="shared" si="3"/>
        <v/>
      </c>
      <c r="AB5" s="3" t="str">
        <f t="shared" si="3"/>
        <v/>
      </c>
      <c r="AC5" s="3" t="str">
        <f t="shared" si="3"/>
        <v/>
      </c>
      <c r="AD5" s="3" t="str">
        <f t="shared" si="3"/>
        <v/>
      </c>
      <c r="AE5" s="3" t="str">
        <f t="shared" si="3"/>
        <v/>
      </c>
      <c r="AF5" s="3" t="str">
        <f t="shared" si="3"/>
        <v/>
      </c>
      <c r="AG5" s="3" t="str">
        <f t="shared" si="3"/>
        <v/>
      </c>
      <c r="AH5" s="3" t="str">
        <f t="shared" si="3"/>
        <v/>
      </c>
      <c r="AI5" s="3" t="str">
        <f t="shared" si="3"/>
        <v/>
      </c>
      <c r="AJ5" s="3" t="str">
        <f t="shared" si="3"/>
        <v/>
      </c>
      <c r="AK5" s="3" t="str">
        <f t="shared" si="3"/>
        <v/>
      </c>
      <c r="AL5" s="3" t="str">
        <f t="shared" si="3"/>
        <v/>
      </c>
      <c r="AM5" s="3" t="str">
        <f t="shared" si="3"/>
        <v/>
      </c>
      <c r="AN5" s="3" t="str">
        <f t="shared" si="3"/>
        <v/>
      </c>
      <c r="AO5" s="3" t="str">
        <f t="shared" si="3"/>
        <v/>
      </c>
      <c r="AP5" s="3" t="str">
        <f t="shared" si="3"/>
        <v/>
      </c>
      <c r="AQ5" s="3" t="str">
        <f t="shared" ref="AQ5:BC5" si="8">IF(ISNUMBER($D5),AP5+1,"")</f>
        <v/>
      </c>
      <c r="AR5" s="3" t="str">
        <f t="shared" si="8"/>
        <v/>
      </c>
      <c r="AS5" s="3" t="str">
        <f t="shared" si="8"/>
        <v/>
      </c>
      <c r="AT5" s="3" t="str">
        <f t="shared" si="8"/>
        <v/>
      </c>
      <c r="AU5" s="3" t="str">
        <f t="shared" si="8"/>
        <v/>
      </c>
      <c r="AV5" s="3" t="str">
        <f t="shared" si="8"/>
        <v/>
      </c>
      <c r="AW5" s="3" t="str">
        <f t="shared" si="8"/>
        <v/>
      </c>
      <c r="AX5" s="3" t="str">
        <f t="shared" si="8"/>
        <v/>
      </c>
      <c r="AY5" s="3" t="str">
        <f t="shared" si="8"/>
        <v/>
      </c>
      <c r="AZ5" s="3" t="str">
        <f t="shared" si="8"/>
        <v/>
      </c>
      <c r="BA5" s="3" t="str">
        <f t="shared" si="8"/>
        <v/>
      </c>
      <c r="BB5" s="3" t="str">
        <f t="shared" si="8"/>
        <v/>
      </c>
      <c r="BC5" s="3" t="str">
        <f t="shared" si="8"/>
        <v/>
      </c>
      <c r="BD5" s="3" t="str">
        <f t="shared" ref="BD5:BJ5" si="9">IF(ISNUMBER($D5),BC5+1,"")</f>
        <v/>
      </c>
      <c r="BE5" s="3" t="str">
        <f t="shared" si="9"/>
        <v/>
      </c>
      <c r="BF5" s="3" t="str">
        <f t="shared" si="9"/>
        <v/>
      </c>
      <c r="BG5" s="3" t="str">
        <f t="shared" si="9"/>
        <v/>
      </c>
      <c r="BH5" s="3" t="str">
        <f t="shared" si="9"/>
        <v/>
      </c>
      <c r="BI5" s="3" t="str">
        <f t="shared" si="9"/>
        <v/>
      </c>
      <c r="BJ5" s="3" t="str">
        <f t="shared" si="9"/>
        <v/>
      </c>
    </row>
    <row r="6" spans="1:62" outlineLevel="1" x14ac:dyDescent="0.25">
      <c r="B6" s="3" t="s">
        <v>24</v>
      </c>
      <c r="D6" s="2"/>
      <c r="E6" s="3" t="str">
        <f>IF(ISNUMBER($D6),D6+1,"")</f>
        <v/>
      </c>
      <c r="F6" s="3" t="str">
        <f t="shared" si="3"/>
        <v/>
      </c>
      <c r="G6" s="3" t="str">
        <f t="shared" si="3"/>
        <v/>
      </c>
      <c r="H6" s="3" t="str">
        <f t="shared" si="3"/>
        <v/>
      </c>
      <c r="I6" s="3" t="str">
        <f t="shared" si="3"/>
        <v/>
      </c>
      <c r="J6" s="3" t="str">
        <f t="shared" si="3"/>
        <v/>
      </c>
      <c r="K6" s="3" t="str">
        <f t="shared" si="3"/>
        <v/>
      </c>
      <c r="L6" s="3" t="str">
        <f t="shared" si="3"/>
        <v/>
      </c>
      <c r="M6" s="3" t="str">
        <f t="shared" si="3"/>
        <v/>
      </c>
      <c r="N6" s="3" t="str">
        <f t="shared" si="3"/>
        <v/>
      </c>
      <c r="O6" s="3" t="str">
        <f t="shared" si="3"/>
        <v/>
      </c>
      <c r="P6" s="3" t="str">
        <f t="shared" si="3"/>
        <v/>
      </c>
      <c r="Q6" s="3" t="str">
        <f t="shared" si="3"/>
        <v/>
      </c>
      <c r="R6" s="3" t="str">
        <f t="shared" si="3"/>
        <v/>
      </c>
      <c r="S6" s="3" t="str">
        <f t="shared" si="3"/>
        <v/>
      </c>
      <c r="T6" s="3" t="str">
        <f t="shared" si="3"/>
        <v/>
      </c>
      <c r="U6" s="3" t="str">
        <f t="shared" si="3"/>
        <v/>
      </c>
      <c r="V6" s="3" t="str">
        <f t="shared" si="3"/>
        <v/>
      </c>
      <c r="W6" s="3" t="str">
        <f t="shared" si="3"/>
        <v/>
      </c>
      <c r="X6" s="3" t="str">
        <f t="shared" si="3"/>
        <v/>
      </c>
      <c r="Y6" s="3" t="str">
        <f t="shared" si="3"/>
        <v/>
      </c>
      <c r="Z6" s="3" t="str">
        <f t="shared" si="3"/>
        <v/>
      </c>
      <c r="AA6" s="3" t="str">
        <f t="shared" si="3"/>
        <v/>
      </c>
      <c r="AB6" s="3" t="str">
        <f t="shared" si="3"/>
        <v/>
      </c>
      <c r="AC6" s="3" t="str">
        <f t="shared" si="3"/>
        <v/>
      </c>
      <c r="AD6" s="3" t="str">
        <f t="shared" si="3"/>
        <v/>
      </c>
      <c r="AE6" s="3" t="str">
        <f t="shared" si="3"/>
        <v/>
      </c>
      <c r="AF6" s="3" t="str">
        <f t="shared" si="3"/>
        <v/>
      </c>
      <c r="AG6" s="3" t="str">
        <f t="shared" si="3"/>
        <v/>
      </c>
      <c r="AH6" s="3" t="str">
        <f t="shared" si="3"/>
        <v/>
      </c>
      <c r="AI6" s="3" t="str">
        <f t="shared" si="3"/>
        <v/>
      </c>
      <c r="AJ6" s="3" t="str">
        <f t="shared" si="3"/>
        <v/>
      </c>
      <c r="AK6" s="3" t="str">
        <f t="shared" si="3"/>
        <v/>
      </c>
      <c r="AL6" s="3" t="str">
        <f t="shared" si="3"/>
        <v/>
      </c>
      <c r="AM6" s="3" t="str">
        <f t="shared" si="3"/>
        <v/>
      </c>
      <c r="AN6" s="3" t="str">
        <f t="shared" si="3"/>
        <v/>
      </c>
      <c r="AO6" s="3" t="str">
        <f t="shared" si="3"/>
        <v/>
      </c>
      <c r="AP6" s="3" t="str">
        <f t="shared" si="3"/>
        <v/>
      </c>
      <c r="AQ6" s="3" t="str">
        <f t="shared" ref="AQ6:BC6" si="10">IF(ISNUMBER($D6),AP6+1,"")</f>
        <v/>
      </c>
      <c r="AR6" s="3" t="str">
        <f t="shared" si="10"/>
        <v/>
      </c>
      <c r="AS6" s="3" t="str">
        <f t="shared" si="10"/>
        <v/>
      </c>
      <c r="AT6" s="3" t="str">
        <f t="shared" si="10"/>
        <v/>
      </c>
      <c r="AU6" s="3" t="str">
        <f t="shared" si="10"/>
        <v/>
      </c>
      <c r="AV6" s="3" t="str">
        <f t="shared" si="10"/>
        <v/>
      </c>
      <c r="AW6" s="3" t="str">
        <f t="shared" si="10"/>
        <v/>
      </c>
      <c r="AX6" s="3" t="str">
        <f t="shared" si="10"/>
        <v/>
      </c>
      <c r="AY6" s="3" t="str">
        <f t="shared" si="10"/>
        <v/>
      </c>
      <c r="AZ6" s="3" t="str">
        <f t="shared" si="10"/>
        <v/>
      </c>
      <c r="BA6" s="3" t="str">
        <f t="shared" si="10"/>
        <v/>
      </c>
      <c r="BB6" s="3" t="str">
        <f t="shared" si="10"/>
        <v/>
      </c>
      <c r="BC6" s="3" t="str">
        <f t="shared" si="10"/>
        <v/>
      </c>
      <c r="BD6" s="3" t="str">
        <f t="shared" ref="BD6:BJ6" si="11">IF(ISNUMBER($D6),BC6+1,"")</f>
        <v/>
      </c>
      <c r="BE6" s="3" t="str">
        <f t="shared" si="11"/>
        <v/>
      </c>
      <c r="BF6" s="3" t="str">
        <f t="shared" si="11"/>
        <v/>
      </c>
      <c r="BG6" s="3" t="str">
        <f t="shared" si="11"/>
        <v/>
      </c>
      <c r="BH6" s="3" t="str">
        <f t="shared" si="11"/>
        <v/>
      </c>
      <c r="BI6" s="3" t="str">
        <f t="shared" si="11"/>
        <v/>
      </c>
      <c r="BJ6" s="3" t="str">
        <f t="shared" si="11"/>
        <v/>
      </c>
    </row>
    <row r="7" spans="1:62" outlineLevel="1" x14ac:dyDescent="0.25">
      <c r="B7" s="3" t="s">
        <v>25</v>
      </c>
      <c r="D7" s="2"/>
      <c r="E7" s="3" t="str">
        <f>IF(ISNUMBER($D7),D7+1,"")</f>
        <v/>
      </c>
      <c r="F7" s="3" t="str">
        <f t="shared" si="3"/>
        <v/>
      </c>
      <c r="G7" s="3" t="str">
        <f t="shared" si="3"/>
        <v/>
      </c>
      <c r="H7" s="3" t="str">
        <f t="shared" si="3"/>
        <v/>
      </c>
      <c r="I7" s="3" t="str">
        <f t="shared" si="3"/>
        <v/>
      </c>
      <c r="J7" s="3" t="str">
        <f t="shared" si="3"/>
        <v/>
      </c>
      <c r="K7" s="3" t="str">
        <f t="shared" si="3"/>
        <v/>
      </c>
      <c r="L7" s="3" t="str">
        <f t="shared" si="3"/>
        <v/>
      </c>
      <c r="M7" s="3" t="str">
        <f t="shared" si="3"/>
        <v/>
      </c>
      <c r="N7" s="3" t="str">
        <f t="shared" si="3"/>
        <v/>
      </c>
      <c r="O7" s="3" t="str">
        <f t="shared" si="3"/>
        <v/>
      </c>
      <c r="P7" s="3" t="str">
        <f t="shared" si="3"/>
        <v/>
      </c>
      <c r="Q7" s="3" t="str">
        <f t="shared" si="3"/>
        <v/>
      </c>
      <c r="R7" s="3" t="str">
        <f t="shared" si="3"/>
        <v/>
      </c>
      <c r="S7" s="3" t="str">
        <f t="shared" si="3"/>
        <v/>
      </c>
      <c r="T7" s="3" t="str">
        <f t="shared" si="3"/>
        <v/>
      </c>
      <c r="U7" s="3" t="str">
        <f t="shared" si="3"/>
        <v/>
      </c>
      <c r="V7" s="3" t="str">
        <f t="shared" si="3"/>
        <v/>
      </c>
      <c r="W7" s="3" t="str">
        <f t="shared" si="3"/>
        <v/>
      </c>
      <c r="X7" s="3" t="str">
        <f t="shared" si="3"/>
        <v/>
      </c>
      <c r="Y7" s="3" t="str">
        <f t="shared" si="3"/>
        <v/>
      </c>
      <c r="Z7" s="3" t="str">
        <f t="shared" si="3"/>
        <v/>
      </c>
      <c r="AA7" s="3" t="str">
        <f t="shared" si="3"/>
        <v/>
      </c>
      <c r="AB7" s="3" t="str">
        <f t="shared" si="3"/>
        <v/>
      </c>
      <c r="AC7" s="3" t="str">
        <f t="shared" si="3"/>
        <v/>
      </c>
      <c r="AD7" s="3" t="str">
        <f t="shared" si="3"/>
        <v/>
      </c>
      <c r="AE7" s="3" t="str">
        <f t="shared" si="3"/>
        <v/>
      </c>
      <c r="AF7" s="3" t="str">
        <f t="shared" si="3"/>
        <v/>
      </c>
      <c r="AG7" s="3" t="str">
        <f t="shared" si="3"/>
        <v/>
      </c>
      <c r="AH7" s="3" t="str">
        <f t="shared" si="3"/>
        <v/>
      </c>
      <c r="AI7" s="3" t="str">
        <f t="shared" si="3"/>
        <v/>
      </c>
      <c r="AJ7" s="3" t="str">
        <f t="shared" si="3"/>
        <v/>
      </c>
      <c r="AK7" s="3" t="str">
        <f t="shared" si="3"/>
        <v/>
      </c>
      <c r="AL7" s="3" t="str">
        <f t="shared" si="3"/>
        <v/>
      </c>
      <c r="AM7" s="3" t="str">
        <f t="shared" si="3"/>
        <v/>
      </c>
      <c r="AN7" s="3" t="str">
        <f t="shared" si="3"/>
        <v/>
      </c>
      <c r="AO7" s="3" t="str">
        <f t="shared" si="3"/>
        <v/>
      </c>
      <c r="AP7" s="3" t="str">
        <f t="shared" si="3"/>
        <v/>
      </c>
      <c r="AQ7" s="3" t="str">
        <f t="shared" ref="AQ7:BC7" si="12">IF(ISNUMBER($D7),AP7+1,"")</f>
        <v/>
      </c>
      <c r="AR7" s="3" t="str">
        <f t="shared" si="12"/>
        <v/>
      </c>
      <c r="AS7" s="3" t="str">
        <f t="shared" si="12"/>
        <v/>
      </c>
      <c r="AT7" s="3" t="str">
        <f t="shared" si="12"/>
        <v/>
      </c>
      <c r="AU7" s="3" t="str">
        <f t="shared" si="12"/>
        <v/>
      </c>
      <c r="AV7" s="3" t="str">
        <f t="shared" si="12"/>
        <v/>
      </c>
      <c r="AW7" s="3" t="str">
        <f t="shared" si="12"/>
        <v/>
      </c>
      <c r="AX7" s="3" t="str">
        <f t="shared" si="12"/>
        <v/>
      </c>
      <c r="AY7" s="3" t="str">
        <f t="shared" si="12"/>
        <v/>
      </c>
      <c r="AZ7" s="3" t="str">
        <f t="shared" si="12"/>
        <v/>
      </c>
      <c r="BA7" s="3" t="str">
        <f t="shared" si="12"/>
        <v/>
      </c>
      <c r="BB7" s="3" t="str">
        <f t="shared" si="12"/>
        <v/>
      </c>
      <c r="BC7" s="3" t="str">
        <f t="shared" si="12"/>
        <v/>
      </c>
      <c r="BD7" s="3" t="str">
        <f t="shared" ref="BD7:BJ7" si="13">IF(ISNUMBER($D7),BC7+1,"")</f>
        <v/>
      </c>
      <c r="BE7" s="3" t="str">
        <f t="shared" si="13"/>
        <v/>
      </c>
      <c r="BF7" s="3" t="str">
        <f t="shared" si="13"/>
        <v/>
      </c>
      <c r="BG7" s="3" t="str">
        <f t="shared" si="13"/>
        <v/>
      </c>
      <c r="BH7" s="3" t="str">
        <f t="shared" si="13"/>
        <v/>
      </c>
      <c r="BI7" s="3" t="str">
        <f t="shared" si="13"/>
        <v/>
      </c>
      <c r="BJ7" s="3" t="str">
        <f t="shared" si="13"/>
        <v/>
      </c>
    </row>
    <row r="8" spans="1:62" x14ac:dyDescent="0.25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outlineLevel="1" x14ac:dyDescent="0.25">
      <c r="B9" s="3" t="s">
        <v>5</v>
      </c>
      <c r="D9" s="3" t="s">
        <v>20</v>
      </c>
      <c r="V9" s="3" t="s">
        <v>7</v>
      </c>
      <c r="AA9" s="3" t="s">
        <v>8</v>
      </c>
    </row>
    <row r="10" spans="1:62" outlineLevel="1" x14ac:dyDescent="0.25">
      <c r="B10" s="3" t="s">
        <v>22</v>
      </c>
      <c r="D10" s="3" t="s">
        <v>8</v>
      </c>
      <c r="I10" s="3" t="s">
        <v>28</v>
      </c>
      <c r="N10" s="3" t="s">
        <v>27</v>
      </c>
    </row>
    <row r="11" spans="1:62" outlineLevel="1" x14ac:dyDescent="0.25">
      <c r="B11" s="3" t="s">
        <v>23</v>
      </c>
    </row>
    <row r="12" spans="1:62" outlineLevel="1" x14ac:dyDescent="0.25">
      <c r="B12" s="3" t="s">
        <v>24</v>
      </c>
    </row>
    <row r="13" spans="1:62" outlineLevel="1" x14ac:dyDescent="0.25">
      <c r="B13" s="3" t="s">
        <v>25</v>
      </c>
    </row>
    <row r="14" spans="1:62" x14ac:dyDescent="0.25">
      <c r="A14" s="5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x14ac:dyDescent="0.25">
      <c r="B15" s="3" t="s">
        <v>10</v>
      </c>
      <c r="C15" s="6">
        <v>0.01</v>
      </c>
      <c r="D15" s="2">
        <v>400</v>
      </c>
      <c r="E15" s="7">
        <f>D15*(1+$C15)</f>
        <v>404</v>
      </c>
      <c r="F15" s="7">
        <f t="shared" ref="F15:L15" si="14">E15*(1+$C15)</f>
        <v>408.04</v>
      </c>
      <c r="G15" s="7">
        <f t="shared" si="14"/>
        <v>412.12040000000002</v>
      </c>
      <c r="H15" s="7">
        <f t="shared" si="14"/>
        <v>416.241604</v>
      </c>
      <c r="I15" s="7">
        <f t="shared" si="14"/>
        <v>420.40402003999998</v>
      </c>
      <c r="J15" s="7">
        <f t="shared" si="14"/>
        <v>424.60806024039999</v>
      </c>
      <c r="K15" s="7">
        <f t="shared" si="14"/>
        <v>428.85414084280399</v>
      </c>
      <c r="L15" s="7">
        <f t="shared" si="14"/>
        <v>433.14268225123203</v>
      </c>
      <c r="M15" s="7">
        <f t="shared" ref="M15:V15" si="15">L15*(1+$C15)</f>
        <v>437.47410907374433</v>
      </c>
      <c r="N15" s="7">
        <f t="shared" si="15"/>
        <v>441.8488501644818</v>
      </c>
      <c r="O15" s="7">
        <f t="shared" si="15"/>
        <v>446.26733866612665</v>
      </c>
      <c r="P15" s="7">
        <f t="shared" si="15"/>
        <v>450.73001205278791</v>
      </c>
      <c r="Q15" s="7">
        <f t="shared" si="15"/>
        <v>455.23731217331579</v>
      </c>
      <c r="R15" s="7">
        <f t="shared" si="15"/>
        <v>459.78968529504897</v>
      </c>
      <c r="S15" s="7">
        <f t="shared" si="15"/>
        <v>464.38758214799947</v>
      </c>
      <c r="T15" s="7">
        <f t="shared" si="15"/>
        <v>469.03145796947945</v>
      </c>
      <c r="U15" s="7">
        <f t="shared" si="15"/>
        <v>473.72177254917426</v>
      </c>
      <c r="V15" s="7">
        <f t="shared" si="15"/>
        <v>478.45899027466601</v>
      </c>
    </row>
    <row r="16" spans="1:62" x14ac:dyDescent="0.25">
      <c r="B16" s="3" t="s">
        <v>11</v>
      </c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AA16" s="3">
        <v>60</v>
      </c>
      <c r="AB16" s="3">
        <v>60</v>
      </c>
      <c r="AC16" s="3">
        <v>60</v>
      </c>
      <c r="AD16" s="3">
        <v>60</v>
      </c>
      <c r="AE16" s="3">
        <v>60</v>
      </c>
      <c r="AF16" s="3">
        <v>60</v>
      </c>
      <c r="AG16" s="3">
        <v>60</v>
      </c>
      <c r="AH16" s="3">
        <v>60</v>
      </c>
      <c r="AI16" s="3">
        <v>60</v>
      </c>
      <c r="AJ16" s="3">
        <v>60</v>
      </c>
      <c r="AK16" s="3">
        <v>60</v>
      </c>
      <c r="AL16" s="3">
        <v>60</v>
      </c>
      <c r="AM16" s="3">
        <v>60</v>
      </c>
      <c r="AN16" s="3">
        <v>60</v>
      </c>
      <c r="AO16" s="3">
        <v>60</v>
      </c>
      <c r="AP16" s="3">
        <v>60</v>
      </c>
      <c r="AQ16" s="3">
        <v>60</v>
      </c>
      <c r="AR16" s="3">
        <v>60</v>
      </c>
      <c r="AS16" s="3">
        <v>60</v>
      </c>
      <c r="AT16" s="3">
        <v>60</v>
      </c>
      <c r="AU16" s="3">
        <v>60</v>
      </c>
      <c r="AV16" s="3">
        <v>60</v>
      </c>
      <c r="AW16" s="3">
        <v>60</v>
      </c>
      <c r="AX16" s="3">
        <v>60</v>
      </c>
      <c r="AY16" s="3">
        <v>60</v>
      </c>
      <c r="AZ16" s="3">
        <v>60</v>
      </c>
      <c r="BA16" s="3">
        <v>60</v>
      </c>
      <c r="BB16" s="3">
        <v>60</v>
      </c>
      <c r="BC16" s="3">
        <v>60</v>
      </c>
      <c r="BD16" s="3">
        <v>60</v>
      </c>
      <c r="BE16" s="3">
        <v>60</v>
      </c>
      <c r="BF16" s="3">
        <v>60</v>
      </c>
      <c r="BG16" s="3">
        <v>60</v>
      </c>
      <c r="BH16" s="3">
        <v>60</v>
      </c>
      <c r="BI16" s="3">
        <v>60</v>
      </c>
      <c r="BJ16" s="3">
        <v>60</v>
      </c>
    </row>
    <row r="17" spans="1:62" x14ac:dyDescent="0.25">
      <c r="B17" s="16" t="s">
        <v>21</v>
      </c>
      <c r="C17" s="17"/>
      <c r="D17" s="1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1000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x14ac:dyDescent="0.25">
      <c r="B18" s="3" t="s">
        <v>0</v>
      </c>
      <c r="D18" s="7">
        <f>SUM(D15:D17)</f>
        <v>400</v>
      </c>
      <c r="E18" s="7">
        <f t="shared" ref="E18:AP18" si="16">SUM(E15:E17)</f>
        <v>404</v>
      </c>
      <c r="F18" s="7">
        <f t="shared" si="16"/>
        <v>408.04</v>
      </c>
      <c r="G18" s="7">
        <f t="shared" si="16"/>
        <v>412.12040000000002</v>
      </c>
      <c r="H18" s="7">
        <f t="shared" si="16"/>
        <v>416.241604</v>
      </c>
      <c r="I18" s="7">
        <f t="shared" si="16"/>
        <v>420.40402003999998</v>
      </c>
      <c r="J18" s="7">
        <f t="shared" si="16"/>
        <v>424.60806024039999</v>
      </c>
      <c r="K18" s="7">
        <f t="shared" si="16"/>
        <v>428.85414084280399</v>
      </c>
      <c r="L18" s="7">
        <f t="shared" si="16"/>
        <v>433.14268225123203</v>
      </c>
      <c r="M18" s="7">
        <f t="shared" si="16"/>
        <v>437.47410907374433</v>
      </c>
      <c r="N18" s="7">
        <f t="shared" si="16"/>
        <v>441.8488501644818</v>
      </c>
      <c r="O18" s="7">
        <f t="shared" si="16"/>
        <v>446.26733866612665</v>
      </c>
      <c r="P18" s="7">
        <f t="shared" si="16"/>
        <v>450.73001205278791</v>
      </c>
      <c r="Q18" s="7">
        <f t="shared" si="16"/>
        <v>455.23731217331579</v>
      </c>
      <c r="R18" s="7">
        <f t="shared" si="16"/>
        <v>459.78968529504897</v>
      </c>
      <c r="S18" s="7">
        <f t="shared" si="16"/>
        <v>464.38758214799947</v>
      </c>
      <c r="T18" s="7">
        <f t="shared" si="16"/>
        <v>469.03145796947945</v>
      </c>
      <c r="U18" s="7">
        <f t="shared" si="16"/>
        <v>473.72177254917426</v>
      </c>
      <c r="V18" s="7">
        <f t="shared" si="16"/>
        <v>1478.4589902746661</v>
      </c>
      <c r="W18" s="7">
        <f t="shared" si="16"/>
        <v>0</v>
      </c>
      <c r="X18" s="7">
        <f t="shared" si="16"/>
        <v>0</v>
      </c>
      <c r="Y18" s="7">
        <f t="shared" si="16"/>
        <v>0</v>
      </c>
      <c r="Z18" s="7">
        <f t="shared" si="16"/>
        <v>0</v>
      </c>
      <c r="AA18" s="7">
        <f t="shared" si="16"/>
        <v>60</v>
      </c>
      <c r="AB18" s="7">
        <f t="shared" si="16"/>
        <v>60</v>
      </c>
      <c r="AC18" s="7">
        <f t="shared" si="16"/>
        <v>60</v>
      </c>
      <c r="AD18" s="7">
        <f t="shared" si="16"/>
        <v>60</v>
      </c>
      <c r="AE18" s="7">
        <f t="shared" si="16"/>
        <v>60</v>
      </c>
      <c r="AF18" s="7">
        <f t="shared" si="16"/>
        <v>60</v>
      </c>
      <c r="AG18" s="7">
        <f t="shared" si="16"/>
        <v>60</v>
      </c>
      <c r="AH18" s="7">
        <f t="shared" si="16"/>
        <v>60</v>
      </c>
      <c r="AI18" s="7">
        <f t="shared" si="16"/>
        <v>60</v>
      </c>
      <c r="AJ18" s="7">
        <f t="shared" si="16"/>
        <v>60</v>
      </c>
      <c r="AK18" s="7">
        <f t="shared" si="16"/>
        <v>60</v>
      </c>
      <c r="AL18" s="7">
        <f t="shared" si="16"/>
        <v>60</v>
      </c>
      <c r="AM18" s="7">
        <f t="shared" si="16"/>
        <v>60</v>
      </c>
      <c r="AN18" s="7">
        <f t="shared" si="16"/>
        <v>60</v>
      </c>
      <c r="AO18" s="7">
        <f t="shared" si="16"/>
        <v>60</v>
      </c>
      <c r="AP18" s="7">
        <f t="shared" si="16"/>
        <v>60</v>
      </c>
      <c r="AQ18" s="7">
        <f t="shared" ref="AQ18:BC18" si="17">SUM(AQ15:AQ17)</f>
        <v>60</v>
      </c>
      <c r="AR18" s="7">
        <f t="shared" si="17"/>
        <v>60</v>
      </c>
      <c r="AS18" s="7">
        <f t="shared" si="17"/>
        <v>60</v>
      </c>
      <c r="AT18" s="7">
        <f t="shared" si="17"/>
        <v>60</v>
      </c>
      <c r="AU18" s="7">
        <f t="shared" si="17"/>
        <v>60</v>
      </c>
      <c r="AV18" s="7">
        <f t="shared" si="17"/>
        <v>60</v>
      </c>
      <c r="AW18" s="7">
        <f t="shared" si="17"/>
        <v>60</v>
      </c>
      <c r="AX18" s="7">
        <f t="shared" si="17"/>
        <v>60</v>
      </c>
      <c r="AY18" s="7">
        <f t="shared" si="17"/>
        <v>60</v>
      </c>
      <c r="AZ18" s="7">
        <f t="shared" si="17"/>
        <v>60</v>
      </c>
      <c r="BA18" s="7">
        <f t="shared" si="17"/>
        <v>60</v>
      </c>
      <c r="BB18" s="7">
        <f t="shared" si="17"/>
        <v>60</v>
      </c>
      <c r="BC18" s="7">
        <f t="shared" si="17"/>
        <v>60</v>
      </c>
      <c r="BD18" s="7">
        <f t="shared" ref="BD18:BJ18" si="18">SUM(BD15:BD17)</f>
        <v>60</v>
      </c>
      <c r="BE18" s="7">
        <f t="shared" si="18"/>
        <v>60</v>
      </c>
      <c r="BF18" s="7">
        <f t="shared" si="18"/>
        <v>60</v>
      </c>
      <c r="BG18" s="7">
        <f t="shared" si="18"/>
        <v>60</v>
      </c>
      <c r="BH18" s="7">
        <f t="shared" si="18"/>
        <v>60</v>
      </c>
      <c r="BI18" s="7">
        <f t="shared" si="18"/>
        <v>60</v>
      </c>
      <c r="BJ18" s="7">
        <f t="shared" si="18"/>
        <v>60</v>
      </c>
    </row>
    <row r="19" spans="1:62" x14ac:dyDescent="0.25">
      <c r="A19" s="9" t="s">
        <v>12</v>
      </c>
      <c r="B19" s="9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x14ac:dyDescent="0.25">
      <c r="B20" s="3" t="s">
        <v>13</v>
      </c>
      <c r="C20" s="6">
        <v>0.01</v>
      </c>
      <c r="D20" s="2">
        <v>100</v>
      </c>
      <c r="E20" s="7">
        <f>D20*(1+$C20)</f>
        <v>101</v>
      </c>
      <c r="F20" s="7">
        <f t="shared" ref="F20:AP20" si="19">E20*(1+$C20)</f>
        <v>102.01</v>
      </c>
      <c r="G20" s="7">
        <f t="shared" si="19"/>
        <v>103.0301</v>
      </c>
      <c r="H20" s="7">
        <f t="shared" si="19"/>
        <v>104.060401</v>
      </c>
      <c r="I20" s="7">
        <f t="shared" si="19"/>
        <v>105.10100500999999</v>
      </c>
      <c r="J20" s="7">
        <f t="shared" si="19"/>
        <v>106.1520150601</v>
      </c>
      <c r="K20" s="7">
        <f t="shared" si="19"/>
        <v>107.213535210701</v>
      </c>
      <c r="L20" s="7">
        <f t="shared" si="19"/>
        <v>108.28567056280801</v>
      </c>
      <c r="M20" s="7">
        <f t="shared" si="19"/>
        <v>109.36852726843608</v>
      </c>
      <c r="N20" s="7">
        <f t="shared" si="19"/>
        <v>110.46221254112045</v>
      </c>
      <c r="O20" s="7">
        <f t="shared" si="19"/>
        <v>111.56683466653166</v>
      </c>
      <c r="P20" s="7">
        <f t="shared" si="19"/>
        <v>112.68250301319698</v>
      </c>
      <c r="Q20" s="7">
        <f t="shared" si="19"/>
        <v>113.80932804332895</v>
      </c>
      <c r="R20" s="7">
        <f t="shared" si="19"/>
        <v>114.94742132376224</v>
      </c>
      <c r="S20" s="7">
        <f t="shared" si="19"/>
        <v>116.09689553699987</v>
      </c>
      <c r="T20" s="7">
        <f t="shared" si="19"/>
        <v>117.25786449236986</v>
      </c>
      <c r="U20" s="7">
        <f t="shared" si="19"/>
        <v>118.43044313729357</v>
      </c>
      <c r="V20" s="7">
        <f t="shared" si="19"/>
        <v>119.6147475686665</v>
      </c>
      <c r="W20" s="7">
        <f t="shared" si="19"/>
        <v>120.81089504435317</v>
      </c>
      <c r="X20" s="7">
        <f t="shared" si="19"/>
        <v>122.01900399479671</v>
      </c>
      <c r="Y20" s="7">
        <f t="shared" si="19"/>
        <v>123.23919403474467</v>
      </c>
      <c r="Z20" s="7">
        <f t="shared" si="19"/>
        <v>124.47158597509213</v>
      </c>
      <c r="AA20" s="7">
        <f t="shared" si="19"/>
        <v>125.71630183484305</v>
      </c>
      <c r="AB20" s="7">
        <f t="shared" si="19"/>
        <v>126.97346485319149</v>
      </c>
      <c r="AC20" s="7">
        <f t="shared" si="19"/>
        <v>128.24319950172341</v>
      </c>
      <c r="AD20" s="7">
        <f t="shared" si="19"/>
        <v>129.52563149674066</v>
      </c>
      <c r="AE20" s="7">
        <f t="shared" si="19"/>
        <v>130.82088781170808</v>
      </c>
      <c r="AF20" s="7">
        <f t="shared" si="19"/>
        <v>132.12909668982516</v>
      </c>
      <c r="AG20" s="7">
        <f t="shared" si="19"/>
        <v>133.45038765672342</v>
      </c>
      <c r="AH20" s="7">
        <f t="shared" si="19"/>
        <v>134.78489153329065</v>
      </c>
      <c r="AI20" s="7">
        <f t="shared" si="19"/>
        <v>136.13274044862357</v>
      </c>
      <c r="AJ20" s="7">
        <f t="shared" si="19"/>
        <v>137.49406785310981</v>
      </c>
      <c r="AK20" s="7">
        <f t="shared" si="19"/>
        <v>138.8690085316409</v>
      </c>
      <c r="AL20" s="7">
        <f t="shared" si="19"/>
        <v>140.2576986169573</v>
      </c>
      <c r="AM20" s="7">
        <f t="shared" si="19"/>
        <v>141.66027560312688</v>
      </c>
      <c r="AN20" s="7">
        <f t="shared" si="19"/>
        <v>143.07687835915814</v>
      </c>
      <c r="AO20" s="7">
        <f t="shared" si="19"/>
        <v>144.50764714274973</v>
      </c>
      <c r="AP20" s="7">
        <f t="shared" si="19"/>
        <v>145.95272361417724</v>
      </c>
      <c r="AQ20" s="7">
        <f t="shared" ref="AQ20:AQ21" si="20">AP20*(1+$C20)</f>
        <v>147.41225085031903</v>
      </c>
      <c r="AR20" s="7">
        <f t="shared" ref="AR20:AR21" si="21">AQ20*(1+$C20)</f>
        <v>148.88637335882223</v>
      </c>
      <c r="AS20" s="7">
        <f t="shared" ref="AS20:AS21" si="22">AR20*(1+$C20)</f>
        <v>150.37523709241046</v>
      </c>
      <c r="AT20" s="7">
        <f t="shared" ref="AT20:AT21" si="23">AS20*(1+$C20)</f>
        <v>151.87898946333456</v>
      </c>
      <c r="AU20" s="7">
        <f t="shared" ref="AU20:AU21" si="24">AT20*(1+$C20)</f>
        <v>153.39777935796792</v>
      </c>
      <c r="AV20" s="7">
        <f t="shared" ref="AV20:AV21" si="25">AU20*(1+$C20)</f>
        <v>154.9317571515476</v>
      </c>
      <c r="AW20" s="7">
        <f t="shared" ref="AW20:AW21" si="26">AV20*(1+$C20)</f>
        <v>156.48107472306307</v>
      </c>
      <c r="AX20" s="7">
        <f t="shared" ref="AX20:AX21" si="27">AW20*(1+$C20)</f>
        <v>158.04588547029371</v>
      </c>
      <c r="AY20" s="7">
        <f t="shared" ref="AY20:AY21" si="28">AX20*(1+$C20)</f>
        <v>159.62634432499664</v>
      </c>
      <c r="AZ20" s="7">
        <f t="shared" ref="AZ20:AZ21" si="29">AY20*(1+$C20)</f>
        <v>161.2226077682466</v>
      </c>
      <c r="BA20" s="7">
        <f t="shared" ref="BA20:BA21" si="30">AZ20*(1+$C20)</f>
        <v>162.83483384592907</v>
      </c>
      <c r="BB20" s="7">
        <f t="shared" ref="BB20:BB21" si="31">BA20*(1+$C20)</f>
        <v>164.46318218438836</v>
      </c>
      <c r="BC20" s="7">
        <f t="shared" ref="BC20:BC21" si="32">BB20*(1+$C20)</f>
        <v>166.10781400623225</v>
      </c>
      <c r="BD20" s="7">
        <f t="shared" ref="BD20:BD21" si="33">BC20*(1+$C20)</f>
        <v>167.76889214629458</v>
      </c>
      <c r="BE20" s="7">
        <f t="shared" ref="BE20:BE21" si="34">BD20*(1+$C20)</f>
        <v>169.44658106775753</v>
      </c>
      <c r="BF20" s="7">
        <f t="shared" ref="BF20:BF21" si="35">BE20*(1+$C20)</f>
        <v>171.14104687843511</v>
      </c>
      <c r="BG20" s="7">
        <f t="shared" ref="BG20:BG21" si="36">BF20*(1+$C20)</f>
        <v>172.85245734721946</v>
      </c>
      <c r="BH20" s="7">
        <f t="shared" ref="BH20:BH21" si="37">BG20*(1+$C20)</f>
        <v>174.58098192069164</v>
      </c>
      <c r="BI20" s="7">
        <f t="shared" ref="BI20:BI21" si="38">BH20*(1+$C20)</f>
        <v>176.32679173989857</v>
      </c>
      <c r="BJ20" s="7">
        <f t="shared" ref="BJ20:BJ21" si="39">BI20*(1+$C20)</f>
        <v>178.09005965729756</v>
      </c>
    </row>
    <row r="21" spans="1:62" x14ac:dyDescent="0.25">
      <c r="B21" s="16" t="s">
        <v>14</v>
      </c>
      <c r="C21" s="19">
        <v>0.01</v>
      </c>
      <c r="D21" s="20">
        <v>200</v>
      </c>
      <c r="E21" s="18">
        <f>D21*(1+$C21)</f>
        <v>202</v>
      </c>
      <c r="F21" s="18">
        <f t="shared" ref="F21:AP21" si="40">E21*(1+$C21)</f>
        <v>204.02</v>
      </c>
      <c r="G21" s="18">
        <f t="shared" si="40"/>
        <v>206.06020000000001</v>
      </c>
      <c r="H21" s="18">
        <f t="shared" si="40"/>
        <v>208.120802</v>
      </c>
      <c r="I21" s="18">
        <f t="shared" si="40"/>
        <v>210.20201001999999</v>
      </c>
      <c r="J21" s="18">
        <f t="shared" si="40"/>
        <v>212.3040301202</v>
      </c>
      <c r="K21" s="18">
        <f t="shared" si="40"/>
        <v>214.42707042140199</v>
      </c>
      <c r="L21" s="18">
        <f t="shared" si="40"/>
        <v>216.57134112561602</v>
      </c>
      <c r="M21" s="18">
        <f t="shared" si="40"/>
        <v>218.73705453687217</v>
      </c>
      <c r="N21" s="18">
        <f t="shared" si="40"/>
        <v>220.9244250822409</v>
      </c>
      <c r="O21" s="18">
        <f t="shared" si="40"/>
        <v>223.13366933306332</v>
      </c>
      <c r="P21" s="18">
        <f t="shared" si="40"/>
        <v>225.36500602639396</v>
      </c>
      <c r="Q21" s="18">
        <f t="shared" si="40"/>
        <v>227.61865608665789</v>
      </c>
      <c r="R21" s="18">
        <f t="shared" si="40"/>
        <v>229.89484264752448</v>
      </c>
      <c r="S21" s="18">
        <f t="shared" si="40"/>
        <v>232.19379107399973</v>
      </c>
      <c r="T21" s="18">
        <f t="shared" si="40"/>
        <v>234.51572898473972</v>
      </c>
      <c r="U21" s="18">
        <f t="shared" si="40"/>
        <v>236.86088627458713</v>
      </c>
      <c r="V21" s="18">
        <f t="shared" si="40"/>
        <v>239.229495137333</v>
      </c>
      <c r="W21" s="18">
        <f t="shared" si="40"/>
        <v>241.62179008870635</v>
      </c>
      <c r="X21" s="18">
        <f t="shared" si="40"/>
        <v>244.03800798959341</v>
      </c>
      <c r="Y21" s="18">
        <f t="shared" si="40"/>
        <v>246.47838806948934</v>
      </c>
      <c r="Z21" s="18">
        <f t="shared" si="40"/>
        <v>248.94317195018425</v>
      </c>
      <c r="AA21" s="18">
        <f t="shared" si="40"/>
        <v>251.4326036696861</v>
      </c>
      <c r="AB21" s="18">
        <f t="shared" si="40"/>
        <v>253.94692970638297</v>
      </c>
      <c r="AC21" s="18">
        <f t="shared" si="40"/>
        <v>256.48639900344682</v>
      </c>
      <c r="AD21" s="18">
        <f t="shared" si="40"/>
        <v>259.05126299348132</v>
      </c>
      <c r="AE21" s="18">
        <f t="shared" si="40"/>
        <v>261.64177562341615</v>
      </c>
      <c r="AF21" s="18">
        <f t="shared" si="40"/>
        <v>264.25819337965032</v>
      </c>
      <c r="AG21" s="18">
        <f t="shared" si="40"/>
        <v>266.90077531344684</v>
      </c>
      <c r="AH21" s="18">
        <f t="shared" si="40"/>
        <v>269.56978306658129</v>
      </c>
      <c r="AI21" s="18">
        <f t="shared" si="40"/>
        <v>272.26548089724713</v>
      </c>
      <c r="AJ21" s="18">
        <f t="shared" si="40"/>
        <v>274.98813570621962</v>
      </c>
      <c r="AK21" s="18">
        <f t="shared" si="40"/>
        <v>277.7380170632818</v>
      </c>
      <c r="AL21" s="18">
        <f t="shared" si="40"/>
        <v>280.5153972339146</v>
      </c>
      <c r="AM21" s="18">
        <f t="shared" si="40"/>
        <v>283.32055120625375</v>
      </c>
      <c r="AN21" s="18">
        <f t="shared" si="40"/>
        <v>286.15375671831629</v>
      </c>
      <c r="AO21" s="18">
        <f t="shared" si="40"/>
        <v>289.01529428549946</v>
      </c>
      <c r="AP21" s="18">
        <f t="shared" si="40"/>
        <v>291.90544722835449</v>
      </c>
      <c r="AQ21" s="18">
        <f t="shared" si="20"/>
        <v>294.82450170063805</v>
      </c>
      <c r="AR21" s="18">
        <f t="shared" si="21"/>
        <v>297.77274671764445</v>
      </c>
      <c r="AS21" s="18">
        <f t="shared" si="22"/>
        <v>300.75047418482092</v>
      </c>
      <c r="AT21" s="18">
        <f t="shared" si="23"/>
        <v>303.75797892666913</v>
      </c>
      <c r="AU21" s="18">
        <f t="shared" si="24"/>
        <v>306.79555871593584</v>
      </c>
      <c r="AV21" s="18">
        <f t="shared" si="25"/>
        <v>309.8635143030952</v>
      </c>
      <c r="AW21" s="18">
        <f t="shared" si="26"/>
        <v>312.96214944612615</v>
      </c>
      <c r="AX21" s="18">
        <f t="shared" si="27"/>
        <v>316.09177094058742</v>
      </c>
      <c r="AY21" s="18">
        <f t="shared" si="28"/>
        <v>319.25268864999327</v>
      </c>
      <c r="AZ21" s="18">
        <f t="shared" si="29"/>
        <v>322.44521553649321</v>
      </c>
      <c r="BA21" s="18">
        <f t="shared" si="30"/>
        <v>325.66966769185814</v>
      </c>
      <c r="BB21" s="18">
        <f t="shared" si="31"/>
        <v>328.92636436877672</v>
      </c>
      <c r="BC21" s="18">
        <f t="shared" si="32"/>
        <v>332.21562801246449</v>
      </c>
      <c r="BD21" s="18">
        <f t="shared" si="33"/>
        <v>335.53778429258915</v>
      </c>
      <c r="BE21" s="18">
        <f t="shared" si="34"/>
        <v>338.89316213551507</v>
      </c>
      <c r="BF21" s="18">
        <f t="shared" si="35"/>
        <v>342.28209375687021</v>
      </c>
      <c r="BG21" s="18">
        <f t="shared" si="36"/>
        <v>345.70491469443891</v>
      </c>
      <c r="BH21" s="18">
        <f t="shared" si="37"/>
        <v>349.16196384138328</v>
      </c>
      <c r="BI21" s="18">
        <f t="shared" si="38"/>
        <v>352.65358347979713</v>
      </c>
      <c r="BJ21" s="18">
        <f t="shared" si="39"/>
        <v>356.18011931459512</v>
      </c>
    </row>
    <row r="22" spans="1:62" x14ac:dyDescent="0.25">
      <c r="B22" s="3" t="s">
        <v>0</v>
      </c>
      <c r="D22" s="7">
        <f>SUM(D20:D21)</f>
        <v>300</v>
      </c>
      <c r="E22" s="7">
        <f>SUM(E20:E21)</f>
        <v>303</v>
      </c>
      <c r="F22" s="7">
        <f>SUM(F20:F21)</f>
        <v>306.03000000000003</v>
      </c>
      <c r="G22" s="7">
        <f>SUM(G20:G21)</f>
        <v>309.09030000000001</v>
      </c>
      <c r="H22" s="7">
        <f>SUM(H20:H21)</f>
        <v>312.18120299999998</v>
      </c>
      <c r="I22" s="7">
        <f>SUM(I20:I21)</f>
        <v>315.30301502999998</v>
      </c>
      <c r="J22" s="7">
        <f>SUM(J20:J21)</f>
        <v>318.45604518030001</v>
      </c>
      <c r="K22" s="7">
        <f>SUM(K20:K21)</f>
        <v>321.64060563210296</v>
      </c>
      <c r="L22" s="7">
        <f>SUM(L20:L21)</f>
        <v>324.857011688424</v>
      </c>
      <c r="M22" s="7">
        <f>SUM(M20:M21)</f>
        <v>328.10558180530825</v>
      </c>
      <c r="N22" s="7">
        <f>SUM(N20:N21)</f>
        <v>331.38663762336137</v>
      </c>
      <c r="O22" s="7">
        <f>SUM(O20:O21)</f>
        <v>334.70050399959496</v>
      </c>
      <c r="P22" s="7">
        <f>SUM(P20:P21)</f>
        <v>338.04750903959092</v>
      </c>
      <c r="Q22" s="7">
        <f>SUM(Q20:Q21)</f>
        <v>341.42798412998684</v>
      </c>
      <c r="R22" s="7">
        <f>SUM(R20:R21)</f>
        <v>344.84226397128674</v>
      </c>
      <c r="S22" s="7">
        <f>SUM(S20:S21)</f>
        <v>348.29068661099961</v>
      </c>
      <c r="T22" s="7">
        <f>SUM(T20:T21)</f>
        <v>351.77359347710956</v>
      </c>
      <c r="U22" s="7">
        <f>SUM(U20:U21)</f>
        <v>355.29132941188072</v>
      </c>
      <c r="V22" s="7">
        <f>SUM(V20:V21)</f>
        <v>358.84424270599948</v>
      </c>
      <c r="W22" s="7">
        <f>SUM(W20:W21)</f>
        <v>362.43268513305952</v>
      </c>
      <c r="X22" s="7">
        <f>SUM(X20:X21)</f>
        <v>366.0570119843901</v>
      </c>
      <c r="Y22" s="7">
        <f>SUM(Y20:Y21)</f>
        <v>369.717582104234</v>
      </c>
      <c r="Z22" s="7">
        <f>SUM(Z20:Z21)</f>
        <v>373.41475792527638</v>
      </c>
      <c r="AA22" s="7">
        <f>SUM(AA20:AA21)</f>
        <v>377.14890550452913</v>
      </c>
      <c r="AB22" s="7">
        <f>SUM(AB20:AB21)</f>
        <v>380.92039455957445</v>
      </c>
      <c r="AC22" s="7">
        <f>SUM(AC20:AC21)</f>
        <v>384.7295985051702</v>
      </c>
      <c r="AD22" s="7">
        <f>SUM(AD20:AD21)</f>
        <v>388.576894490222</v>
      </c>
      <c r="AE22" s="7">
        <f>SUM(AE20:AE21)</f>
        <v>392.46266343512423</v>
      </c>
      <c r="AF22" s="7">
        <f>SUM(AF20:AF21)</f>
        <v>396.38729006947551</v>
      </c>
      <c r="AG22" s="7">
        <f>SUM(AG20:AG21)</f>
        <v>400.35116297017026</v>
      </c>
      <c r="AH22" s="7">
        <f>SUM(AH20:AH21)</f>
        <v>404.35467459987194</v>
      </c>
      <c r="AI22" s="7">
        <f>SUM(AI20:AI21)</f>
        <v>408.3982213458707</v>
      </c>
      <c r="AJ22" s="7">
        <f>SUM(AJ20:AJ21)</f>
        <v>412.48220355932943</v>
      </c>
      <c r="AK22" s="7">
        <f>SUM(AK20:AK21)</f>
        <v>416.60702559492267</v>
      </c>
      <c r="AL22" s="7">
        <f>SUM(AL20:AL21)</f>
        <v>420.77309585087187</v>
      </c>
      <c r="AM22" s="7">
        <f>SUM(AM20:AM21)</f>
        <v>424.98082680938063</v>
      </c>
      <c r="AN22" s="7">
        <f>SUM(AN20:AN21)</f>
        <v>429.2306350774744</v>
      </c>
      <c r="AO22" s="7">
        <f>SUM(AO20:AO21)</f>
        <v>433.52294142824917</v>
      </c>
      <c r="AP22" s="7">
        <f>SUM(AP20:AP21)</f>
        <v>437.85817084253176</v>
      </c>
      <c r="AQ22" s="7">
        <f>SUM(AQ20:AQ21)</f>
        <v>442.23675255095708</v>
      </c>
      <c r="AR22" s="7">
        <f>SUM(AR20:AR21)</f>
        <v>446.65912007646671</v>
      </c>
      <c r="AS22" s="7">
        <f>SUM(AS20:AS21)</f>
        <v>451.1257112772314</v>
      </c>
      <c r="AT22" s="7">
        <f>SUM(AT20:AT21)</f>
        <v>455.63696839000369</v>
      </c>
      <c r="AU22" s="7">
        <f>SUM(AU20:AU21)</f>
        <v>460.19333807390376</v>
      </c>
      <c r="AV22" s="7">
        <f>SUM(AV20:AV21)</f>
        <v>464.79527145464283</v>
      </c>
      <c r="AW22" s="7">
        <f>SUM(AW20:AW21)</f>
        <v>469.44322416918919</v>
      </c>
      <c r="AX22" s="7">
        <f>SUM(AX20:AX21)</f>
        <v>474.13765641088116</v>
      </c>
      <c r="AY22" s="7">
        <f>SUM(AY20:AY21)</f>
        <v>478.87903297498991</v>
      </c>
      <c r="AZ22" s="7">
        <f>SUM(AZ20:AZ21)</f>
        <v>483.66782330473984</v>
      </c>
      <c r="BA22" s="7">
        <f>SUM(BA20:BA21)</f>
        <v>488.50450153778718</v>
      </c>
      <c r="BB22" s="7">
        <f>SUM(BB20:BB21)</f>
        <v>493.38954655316508</v>
      </c>
      <c r="BC22" s="7">
        <f>SUM(BC20:BC21)</f>
        <v>498.32344201869671</v>
      </c>
      <c r="BD22" s="7">
        <f>SUM(BD20:BD21)</f>
        <v>503.30667643888376</v>
      </c>
      <c r="BE22" s="7">
        <f>SUM(BE20:BE21)</f>
        <v>508.33974320327263</v>
      </c>
      <c r="BF22" s="7">
        <f>SUM(BF20:BF21)</f>
        <v>513.42314063530534</v>
      </c>
      <c r="BG22" s="7">
        <f>SUM(BG20:BG21)</f>
        <v>518.55737204165837</v>
      </c>
      <c r="BH22" s="7">
        <f>SUM(BH20:BH21)</f>
        <v>523.7429457620749</v>
      </c>
      <c r="BI22" s="7">
        <f>SUM(BI20:BI21)</f>
        <v>528.9803752196957</v>
      </c>
      <c r="BJ22" s="7">
        <f>SUM(BJ20:BJ21)</f>
        <v>534.27017897189262</v>
      </c>
    </row>
    <row r="23" spans="1:62" x14ac:dyDescent="0.25">
      <c r="A23" s="4" t="s">
        <v>15</v>
      </c>
      <c r="B23" s="4"/>
      <c r="C23" s="4"/>
      <c r="D23" s="11">
        <f>D18-D22</f>
        <v>100</v>
      </c>
      <c r="E23" s="11">
        <f>E18-E22</f>
        <v>101</v>
      </c>
      <c r="F23" s="11">
        <f>F18-F22</f>
        <v>102.00999999999999</v>
      </c>
      <c r="G23" s="11">
        <f>G18-G22</f>
        <v>103.0301</v>
      </c>
      <c r="H23" s="11">
        <f>H18-H22</f>
        <v>104.06040100000001</v>
      </c>
      <c r="I23" s="11">
        <f>I18-I22</f>
        <v>105.10100500999999</v>
      </c>
      <c r="J23" s="11">
        <f>J18-J22</f>
        <v>106.15201506009998</v>
      </c>
      <c r="K23" s="11">
        <f>K18-K22</f>
        <v>107.21353521070102</v>
      </c>
      <c r="L23" s="11">
        <f>L18-L22</f>
        <v>108.28567056280804</v>
      </c>
      <c r="M23" s="11">
        <f>M18-M22</f>
        <v>109.36852726843608</v>
      </c>
      <c r="N23" s="11">
        <f>N18-N22</f>
        <v>110.46221254112044</v>
      </c>
      <c r="O23" s="11">
        <f>O18-O22</f>
        <v>111.56683466653169</v>
      </c>
      <c r="P23" s="11">
        <f>P18-P22</f>
        <v>112.68250301319699</v>
      </c>
      <c r="Q23" s="11">
        <f>Q18-Q22</f>
        <v>113.80932804332895</v>
      </c>
      <c r="R23" s="11">
        <f>R18-R22</f>
        <v>114.94742132376223</v>
      </c>
      <c r="S23" s="11">
        <f>S18-S22</f>
        <v>116.09689553699985</v>
      </c>
      <c r="T23" s="11">
        <f>T18-T22</f>
        <v>117.25786449236989</v>
      </c>
      <c r="U23" s="11">
        <f>U18-U22</f>
        <v>118.43044313729354</v>
      </c>
      <c r="V23" s="11">
        <f>V18-V22</f>
        <v>1119.6147475686666</v>
      </c>
      <c r="W23" s="11">
        <f>W18-W22</f>
        <v>-362.43268513305952</v>
      </c>
      <c r="X23" s="11">
        <f>X18-X22</f>
        <v>-366.0570119843901</v>
      </c>
      <c r="Y23" s="11">
        <f>Y18-Y22</f>
        <v>-369.717582104234</v>
      </c>
      <c r="Z23" s="11">
        <f>Z18-Z22</f>
        <v>-373.41475792527638</v>
      </c>
      <c r="AA23" s="11">
        <f>AA18-AA22</f>
        <v>-317.14890550452913</v>
      </c>
      <c r="AB23" s="11">
        <f>AB18-AB22</f>
        <v>-320.92039455957445</v>
      </c>
      <c r="AC23" s="11">
        <f>AC18-AC22</f>
        <v>-324.7295985051702</v>
      </c>
      <c r="AD23" s="11">
        <f>AD18-AD22</f>
        <v>-328.576894490222</v>
      </c>
      <c r="AE23" s="11">
        <f>AE18-AE22</f>
        <v>-332.46266343512423</v>
      </c>
      <c r="AF23" s="11">
        <f>AF18-AF22</f>
        <v>-336.38729006947551</v>
      </c>
      <c r="AG23" s="11">
        <f>AG18-AG22</f>
        <v>-340.35116297017026</v>
      </c>
      <c r="AH23" s="11">
        <f>AH18-AH22</f>
        <v>-344.35467459987194</v>
      </c>
      <c r="AI23" s="11">
        <f>AI18-AI22</f>
        <v>-348.3982213458707</v>
      </c>
      <c r="AJ23" s="11">
        <f>AJ18-AJ22</f>
        <v>-352.48220355932943</v>
      </c>
      <c r="AK23" s="11">
        <f>AK18-AK22</f>
        <v>-356.60702559492267</v>
      </c>
      <c r="AL23" s="11">
        <f>AL18-AL22</f>
        <v>-360.77309585087187</v>
      </c>
      <c r="AM23" s="11">
        <f>AM18-AM22</f>
        <v>-364.98082680938063</v>
      </c>
      <c r="AN23" s="11">
        <f>AN18-AN22</f>
        <v>-369.2306350774744</v>
      </c>
      <c r="AO23" s="11">
        <f>AO18-AO22</f>
        <v>-373.52294142824917</v>
      </c>
      <c r="AP23" s="11">
        <f>AP18-AP22</f>
        <v>-377.85817084253176</v>
      </c>
      <c r="AQ23" s="11">
        <f>AQ18-AQ22</f>
        <v>-382.23675255095708</v>
      </c>
      <c r="AR23" s="11">
        <f>AR18-AR22</f>
        <v>-386.65912007646671</v>
      </c>
      <c r="AS23" s="11">
        <f>AS18-AS22</f>
        <v>-391.1257112772314</v>
      </c>
      <c r="AT23" s="11">
        <f>AT18-AT22</f>
        <v>-395.63696839000369</v>
      </c>
      <c r="AU23" s="11">
        <f>AU18-AU22</f>
        <v>-400.19333807390376</v>
      </c>
      <c r="AV23" s="11">
        <f>AV18-AV22</f>
        <v>-404.79527145464283</v>
      </c>
      <c r="AW23" s="11">
        <f>AW18-AW22</f>
        <v>-409.44322416918919</v>
      </c>
      <c r="AX23" s="11">
        <f>AX18-AX22</f>
        <v>-414.13765641088116</v>
      </c>
      <c r="AY23" s="11">
        <f>AY18-AY22</f>
        <v>-418.87903297498991</v>
      </c>
      <c r="AZ23" s="11">
        <f>AZ18-AZ22</f>
        <v>-423.66782330473984</v>
      </c>
      <c r="BA23" s="11">
        <f>BA18-BA22</f>
        <v>-428.50450153778718</v>
      </c>
      <c r="BB23" s="11">
        <f>BB18-BB22</f>
        <v>-433.38954655316508</v>
      </c>
      <c r="BC23" s="11">
        <f>BC18-BC22</f>
        <v>-438.32344201869671</v>
      </c>
      <c r="BD23" s="11">
        <f>BD18-BD22</f>
        <v>-443.30667643888376</v>
      </c>
      <c r="BE23" s="11">
        <f>BE18-BE22</f>
        <v>-448.33974320327263</v>
      </c>
      <c r="BF23" s="11">
        <f>BF18-BF22</f>
        <v>-453.42314063530534</v>
      </c>
      <c r="BG23" s="11">
        <f>BG18-BG22</f>
        <v>-458.55737204165837</v>
      </c>
      <c r="BH23" s="11">
        <f>BH18-BH22</f>
        <v>-463.7429457620749</v>
      </c>
      <c r="BI23" s="11">
        <f>BI18-BI22</f>
        <v>-468.9803752196957</v>
      </c>
      <c r="BJ23" s="11">
        <f>BJ18-BJ22</f>
        <v>-474.27017897189262</v>
      </c>
    </row>
    <row r="24" spans="1:62" x14ac:dyDescent="0.25">
      <c r="A24" s="12" t="s">
        <v>16</v>
      </c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</row>
    <row r="25" spans="1:62" x14ac:dyDescent="0.25">
      <c r="B25" s="3" t="s">
        <v>29</v>
      </c>
      <c r="C25" s="6">
        <v>0</v>
      </c>
      <c r="D25" s="2">
        <v>500</v>
      </c>
      <c r="E25" s="7">
        <f>D25*(1+$C25)</f>
        <v>500</v>
      </c>
      <c r="F25" s="7">
        <f t="shared" ref="F25:AP25" si="41">E25*(1+$C25)</f>
        <v>500</v>
      </c>
      <c r="G25" s="7">
        <f t="shared" si="41"/>
        <v>500</v>
      </c>
      <c r="H25" s="7">
        <f t="shared" si="41"/>
        <v>500</v>
      </c>
      <c r="I25" s="7">
        <f t="shared" si="41"/>
        <v>500</v>
      </c>
      <c r="J25" s="7">
        <f t="shared" si="41"/>
        <v>500</v>
      </c>
      <c r="K25" s="7">
        <f t="shared" si="41"/>
        <v>500</v>
      </c>
      <c r="L25" s="7">
        <f t="shared" si="41"/>
        <v>500</v>
      </c>
      <c r="M25" s="7">
        <f t="shared" si="41"/>
        <v>500</v>
      </c>
      <c r="N25" s="7">
        <f t="shared" si="41"/>
        <v>500</v>
      </c>
      <c r="O25" s="7">
        <f t="shared" si="41"/>
        <v>500</v>
      </c>
      <c r="P25" s="7">
        <f t="shared" si="41"/>
        <v>500</v>
      </c>
      <c r="Q25" s="7">
        <f t="shared" si="41"/>
        <v>500</v>
      </c>
      <c r="R25" s="7">
        <f t="shared" si="41"/>
        <v>500</v>
      </c>
      <c r="S25" s="7">
        <f t="shared" si="41"/>
        <v>500</v>
      </c>
      <c r="T25" s="7">
        <f t="shared" si="41"/>
        <v>500</v>
      </c>
      <c r="U25" s="7">
        <f t="shared" si="41"/>
        <v>500</v>
      </c>
      <c r="V25" s="7">
        <f t="shared" si="41"/>
        <v>500</v>
      </c>
      <c r="W25" s="7">
        <f t="shared" si="41"/>
        <v>500</v>
      </c>
      <c r="X25" s="7">
        <f t="shared" si="41"/>
        <v>500</v>
      </c>
      <c r="Y25" s="7">
        <f t="shared" si="41"/>
        <v>500</v>
      </c>
      <c r="Z25" s="7">
        <f t="shared" si="41"/>
        <v>500</v>
      </c>
      <c r="AA25" s="7">
        <f t="shared" si="41"/>
        <v>500</v>
      </c>
      <c r="AB25" s="7">
        <f t="shared" si="41"/>
        <v>500</v>
      </c>
      <c r="AC25" s="7">
        <f t="shared" si="41"/>
        <v>500</v>
      </c>
      <c r="AD25" s="7">
        <f t="shared" si="41"/>
        <v>500</v>
      </c>
      <c r="AE25" s="7">
        <f t="shared" si="41"/>
        <v>500</v>
      </c>
      <c r="AF25" s="7">
        <f t="shared" si="41"/>
        <v>500</v>
      </c>
      <c r="AG25" s="7">
        <f t="shared" si="41"/>
        <v>500</v>
      </c>
      <c r="AH25" s="7">
        <f t="shared" si="41"/>
        <v>500</v>
      </c>
      <c r="AI25" s="7">
        <f t="shared" si="41"/>
        <v>500</v>
      </c>
      <c r="AJ25" s="7">
        <f t="shared" si="41"/>
        <v>500</v>
      </c>
      <c r="AK25" s="7">
        <f t="shared" si="41"/>
        <v>500</v>
      </c>
      <c r="AL25" s="7">
        <f t="shared" si="41"/>
        <v>500</v>
      </c>
      <c r="AM25" s="7">
        <f t="shared" si="41"/>
        <v>500</v>
      </c>
      <c r="AN25" s="7">
        <f t="shared" si="41"/>
        <v>500</v>
      </c>
      <c r="AO25" s="7">
        <f t="shared" si="41"/>
        <v>500</v>
      </c>
      <c r="AP25" s="7">
        <f t="shared" si="41"/>
        <v>500</v>
      </c>
      <c r="AQ25" s="7">
        <f t="shared" ref="AQ25:AQ26" si="42">AP25*(1+$C25)</f>
        <v>500</v>
      </c>
      <c r="AR25" s="7">
        <f t="shared" ref="AR25:AR26" si="43">AQ25*(1+$C25)</f>
        <v>500</v>
      </c>
      <c r="AS25" s="7">
        <f t="shared" ref="AS25:AS26" si="44">AR25*(1+$C25)</f>
        <v>500</v>
      </c>
      <c r="AT25" s="7">
        <f t="shared" ref="AT25:AT26" si="45">AS25*(1+$C25)</f>
        <v>500</v>
      </c>
      <c r="AU25" s="7">
        <f t="shared" ref="AU25:AU26" si="46">AT25*(1+$C25)</f>
        <v>500</v>
      </c>
      <c r="AV25" s="7">
        <f t="shared" ref="AV25:AV26" si="47">AU25*(1+$C25)</f>
        <v>500</v>
      </c>
      <c r="AW25" s="7">
        <f t="shared" ref="AW25:AW26" si="48">AV25*(1+$C25)</f>
        <v>500</v>
      </c>
      <c r="AX25" s="7">
        <f t="shared" ref="AX25:AX26" si="49">AW25*(1+$C25)</f>
        <v>500</v>
      </c>
      <c r="AY25" s="7">
        <f t="shared" ref="AY25:AY26" si="50">AX25*(1+$C25)</f>
        <v>500</v>
      </c>
      <c r="AZ25" s="7">
        <f t="shared" ref="AZ25:AZ26" si="51">AY25*(1+$C25)</f>
        <v>500</v>
      </c>
      <c r="BA25" s="7">
        <f t="shared" ref="BA25:BA26" si="52">AZ25*(1+$C25)</f>
        <v>500</v>
      </c>
      <c r="BB25" s="7">
        <f t="shared" ref="BB25:BB26" si="53">BA25*(1+$C25)</f>
        <v>500</v>
      </c>
      <c r="BC25" s="7">
        <f t="shared" ref="BC25:BC26" si="54">BB25*(1+$C25)</f>
        <v>500</v>
      </c>
      <c r="BD25" s="7">
        <f t="shared" ref="BD25:BD26" si="55">BC25*(1+$C25)</f>
        <v>500</v>
      </c>
      <c r="BE25" s="7">
        <f t="shared" ref="BE25:BE26" si="56">BD25*(1+$C25)</f>
        <v>500</v>
      </c>
      <c r="BF25" s="7">
        <f t="shared" ref="BF25:BF26" si="57">BE25*(1+$C25)</f>
        <v>500</v>
      </c>
      <c r="BG25" s="7">
        <f t="shared" ref="BG25:BG26" si="58">BF25*(1+$C25)</f>
        <v>500</v>
      </c>
      <c r="BH25" s="7">
        <f t="shared" ref="BH25:BH26" si="59">BG25*(1+$C25)</f>
        <v>500</v>
      </c>
      <c r="BI25" s="7">
        <f t="shared" ref="BI25:BI26" si="60">BH25*(1+$C25)</f>
        <v>500</v>
      </c>
      <c r="BJ25" s="7">
        <f t="shared" ref="BJ25:BJ26" si="61">BI25*(1+$C25)</f>
        <v>500</v>
      </c>
    </row>
    <row r="26" spans="1:62" x14ac:dyDescent="0.25">
      <c r="B26" s="3" t="s">
        <v>26</v>
      </c>
      <c r="C26" s="6">
        <v>0.05</v>
      </c>
      <c r="D26" s="2">
        <v>500</v>
      </c>
      <c r="E26" s="7">
        <f>D26*(1+$C26)</f>
        <v>525</v>
      </c>
      <c r="F26" s="7">
        <f t="shared" ref="F26:AP26" si="62">E26*(1+$C26)</f>
        <v>551.25</v>
      </c>
      <c r="G26" s="7">
        <f t="shared" si="62"/>
        <v>578.8125</v>
      </c>
      <c r="H26" s="7">
        <f t="shared" si="62"/>
        <v>607.75312500000007</v>
      </c>
      <c r="I26" s="7">
        <f t="shared" si="62"/>
        <v>638.14078125000015</v>
      </c>
      <c r="J26" s="7">
        <f t="shared" si="62"/>
        <v>670.04782031250022</v>
      </c>
      <c r="K26" s="7">
        <f t="shared" si="62"/>
        <v>703.55021132812522</v>
      </c>
      <c r="L26" s="7">
        <f t="shared" si="62"/>
        <v>738.72772189453156</v>
      </c>
      <c r="M26" s="7">
        <f t="shared" si="62"/>
        <v>775.66410798925813</v>
      </c>
      <c r="N26" s="7">
        <f t="shared" si="62"/>
        <v>814.44731338872111</v>
      </c>
      <c r="O26" s="7">
        <f t="shared" si="62"/>
        <v>855.16967905815716</v>
      </c>
      <c r="P26" s="7">
        <f t="shared" si="62"/>
        <v>897.92816301106507</v>
      </c>
      <c r="Q26" s="7">
        <f t="shared" si="62"/>
        <v>942.82457116161834</v>
      </c>
      <c r="R26" s="7">
        <f t="shared" si="62"/>
        <v>989.96579971969925</v>
      </c>
      <c r="S26" s="7">
        <f t="shared" si="62"/>
        <v>1039.4640897056843</v>
      </c>
      <c r="T26" s="7">
        <f t="shared" si="62"/>
        <v>1091.4372941909685</v>
      </c>
      <c r="U26" s="7">
        <f t="shared" si="62"/>
        <v>1146.0091589005169</v>
      </c>
      <c r="V26" s="7">
        <f t="shared" si="62"/>
        <v>1203.3096168455429</v>
      </c>
      <c r="W26" s="7">
        <f t="shared" si="62"/>
        <v>1263.4750976878202</v>
      </c>
      <c r="X26" s="7">
        <f t="shared" si="62"/>
        <v>1326.6488525722111</v>
      </c>
      <c r="Y26" s="7">
        <f t="shared" si="62"/>
        <v>1392.9812952008217</v>
      </c>
      <c r="Z26" s="7">
        <f t="shared" si="62"/>
        <v>1462.630359960863</v>
      </c>
      <c r="AA26" s="7">
        <f t="shared" si="62"/>
        <v>1535.7618779589061</v>
      </c>
      <c r="AB26" s="7">
        <f t="shared" si="62"/>
        <v>1612.5499718568515</v>
      </c>
      <c r="AC26" s="7">
        <f t="shared" si="62"/>
        <v>1693.1774704496941</v>
      </c>
      <c r="AD26" s="7">
        <f t="shared" si="62"/>
        <v>1777.8363439721788</v>
      </c>
      <c r="AE26" s="7">
        <f t="shared" si="62"/>
        <v>1866.7281611707879</v>
      </c>
      <c r="AF26" s="7">
        <f t="shared" si="62"/>
        <v>1960.0645692293274</v>
      </c>
      <c r="AG26" s="7">
        <f t="shared" si="62"/>
        <v>2058.0677976907937</v>
      </c>
      <c r="AH26" s="7">
        <f t="shared" si="62"/>
        <v>2160.9711875753333</v>
      </c>
      <c r="AI26" s="7">
        <f t="shared" si="62"/>
        <v>2269.0197469540999</v>
      </c>
      <c r="AJ26" s="7">
        <f t="shared" si="62"/>
        <v>2382.4707343018049</v>
      </c>
      <c r="AK26" s="7">
        <f t="shared" si="62"/>
        <v>2501.5942710168952</v>
      </c>
      <c r="AL26" s="7">
        <f t="shared" si="62"/>
        <v>2626.6739845677398</v>
      </c>
      <c r="AM26" s="7">
        <f t="shared" si="62"/>
        <v>2758.0076837961269</v>
      </c>
      <c r="AN26" s="7">
        <f t="shared" si="62"/>
        <v>2895.9080679859335</v>
      </c>
      <c r="AO26" s="7">
        <f t="shared" si="62"/>
        <v>3040.7034713852304</v>
      </c>
      <c r="AP26" s="7">
        <f t="shared" si="62"/>
        <v>3192.738644954492</v>
      </c>
      <c r="AQ26" s="7">
        <f t="shared" si="42"/>
        <v>3352.3755772022168</v>
      </c>
      <c r="AR26" s="7">
        <f t="shared" si="43"/>
        <v>3519.9943560623278</v>
      </c>
      <c r="AS26" s="7">
        <f t="shared" si="44"/>
        <v>3695.9940738654445</v>
      </c>
      <c r="AT26" s="7">
        <f t="shared" si="45"/>
        <v>3880.793777558717</v>
      </c>
      <c r="AU26" s="7">
        <f t="shared" si="46"/>
        <v>4074.833466436653</v>
      </c>
      <c r="AV26" s="7">
        <f t="shared" si="47"/>
        <v>4278.5751397584854</v>
      </c>
      <c r="AW26" s="7">
        <f t="shared" si="48"/>
        <v>4492.5038967464097</v>
      </c>
      <c r="AX26" s="7">
        <f t="shared" si="49"/>
        <v>4717.1290915837308</v>
      </c>
      <c r="AY26" s="7">
        <f t="shared" si="50"/>
        <v>4952.9855461629177</v>
      </c>
      <c r="AZ26" s="7">
        <f t="shared" si="51"/>
        <v>5200.634823471064</v>
      </c>
      <c r="BA26" s="7">
        <f t="shared" si="52"/>
        <v>5460.6665646446172</v>
      </c>
      <c r="BB26" s="7">
        <f t="shared" si="53"/>
        <v>5733.699892876848</v>
      </c>
      <c r="BC26" s="7">
        <f t="shared" si="54"/>
        <v>6020.3848875206904</v>
      </c>
      <c r="BD26" s="7">
        <f t="shared" si="55"/>
        <v>6321.4041318967256</v>
      </c>
      <c r="BE26" s="7">
        <f t="shared" si="56"/>
        <v>6637.4743384915619</v>
      </c>
      <c r="BF26" s="7">
        <f t="shared" si="57"/>
        <v>6969.3480554161406</v>
      </c>
      <c r="BG26" s="7">
        <f t="shared" si="58"/>
        <v>7317.8154581869476</v>
      </c>
      <c r="BH26" s="7">
        <f t="shared" si="59"/>
        <v>7683.7062310962956</v>
      </c>
      <c r="BI26" s="7">
        <f t="shared" si="60"/>
        <v>8067.8915426511103</v>
      </c>
      <c r="BJ26" s="7">
        <f t="shared" si="61"/>
        <v>8471.2861197836664</v>
      </c>
    </row>
    <row r="27" spans="1:62" x14ac:dyDescent="0.25">
      <c r="B27" s="16" t="s">
        <v>18</v>
      </c>
      <c r="C27" s="19">
        <v>0.05</v>
      </c>
      <c r="D27" s="20">
        <v>1500</v>
      </c>
      <c r="E27" s="18">
        <f>D27*(1+$C27)+D23</f>
        <v>1675</v>
      </c>
      <c r="F27" s="18">
        <f t="shared" ref="F27:AP27" si="63">E27*(1+$C27)+E23</f>
        <v>1859.75</v>
      </c>
      <c r="G27" s="18">
        <f t="shared" si="63"/>
        <v>2054.7475000000004</v>
      </c>
      <c r="H27" s="18">
        <f t="shared" si="63"/>
        <v>2260.5149750000005</v>
      </c>
      <c r="I27" s="18">
        <f t="shared" si="63"/>
        <v>2477.601124750001</v>
      </c>
      <c r="J27" s="18">
        <f t="shared" si="63"/>
        <v>2706.5821859975008</v>
      </c>
      <c r="K27" s="18">
        <f t="shared" si="63"/>
        <v>2948.063310357476</v>
      </c>
      <c r="L27" s="18">
        <f t="shared" si="63"/>
        <v>3202.6800110860509</v>
      </c>
      <c r="M27" s="18">
        <f t="shared" si="63"/>
        <v>3471.0996822031611</v>
      </c>
      <c r="N27" s="18">
        <f t="shared" si="63"/>
        <v>3754.0231935817555</v>
      </c>
      <c r="O27" s="18">
        <f t="shared" si="63"/>
        <v>4052.1865658019642</v>
      </c>
      <c r="P27" s="18">
        <f t="shared" si="63"/>
        <v>4366.3627287585941</v>
      </c>
      <c r="Q27" s="18">
        <f t="shared" si="63"/>
        <v>4697.3633682097206</v>
      </c>
      <c r="R27" s="18">
        <f t="shared" si="63"/>
        <v>5046.0408646635351</v>
      </c>
      <c r="S27" s="18">
        <f t="shared" si="63"/>
        <v>5413.2903292204737</v>
      </c>
      <c r="T27" s="18">
        <f t="shared" si="63"/>
        <v>5800.0517412184972</v>
      </c>
      <c r="U27" s="18">
        <f t="shared" si="63"/>
        <v>6207.3121927717921</v>
      </c>
      <c r="V27" s="18">
        <f t="shared" si="63"/>
        <v>6636.1082455476762</v>
      </c>
      <c r="W27" s="18">
        <f t="shared" si="63"/>
        <v>8087.5284053937266</v>
      </c>
      <c r="X27" s="18">
        <f t="shared" si="63"/>
        <v>8129.4721405303544</v>
      </c>
      <c r="Y27" s="18">
        <f t="shared" si="63"/>
        <v>8169.8887355724819</v>
      </c>
      <c r="Z27" s="18">
        <f t="shared" si="63"/>
        <v>8208.6655902468719</v>
      </c>
      <c r="AA27" s="18">
        <f t="shared" si="63"/>
        <v>8245.6841118339398</v>
      </c>
      <c r="AB27" s="18">
        <f t="shared" si="63"/>
        <v>8340.8194119211075</v>
      </c>
      <c r="AC27" s="18">
        <f t="shared" si="63"/>
        <v>8436.9399879575885</v>
      </c>
      <c r="AD27" s="18">
        <f t="shared" si="63"/>
        <v>8534.0573888502986</v>
      </c>
      <c r="AE27" s="18">
        <f t="shared" si="63"/>
        <v>8632.1833638025928</v>
      </c>
      <c r="AF27" s="18">
        <f t="shared" si="63"/>
        <v>8731.3298685575992</v>
      </c>
      <c r="AG27" s="18">
        <f t="shared" si="63"/>
        <v>8831.5090719160053</v>
      </c>
      <c r="AH27" s="18">
        <f t="shared" si="63"/>
        <v>8932.7333625416359</v>
      </c>
      <c r="AI27" s="18">
        <f t="shared" si="63"/>
        <v>9035.0153560688468</v>
      </c>
      <c r="AJ27" s="18">
        <f t="shared" si="63"/>
        <v>9138.3679025264191</v>
      </c>
      <c r="AK27" s="18">
        <f t="shared" si="63"/>
        <v>9242.8040940934115</v>
      </c>
      <c r="AL27" s="18">
        <f t="shared" si="63"/>
        <v>9348.3372732031585</v>
      </c>
      <c r="AM27" s="18">
        <f t="shared" si="63"/>
        <v>9454.9810410124446</v>
      </c>
      <c r="AN27" s="18">
        <f t="shared" si="63"/>
        <v>9562.7492662536879</v>
      </c>
      <c r="AO27" s="18">
        <f t="shared" si="63"/>
        <v>9671.6560944888988</v>
      </c>
      <c r="AP27" s="18">
        <f t="shared" si="63"/>
        <v>9781.7159577850944</v>
      </c>
      <c r="AQ27" s="18">
        <f t="shared" ref="AQ27" si="64">AP27*(1+$C27)+AP23</f>
        <v>9892.9435848318171</v>
      </c>
      <c r="AR27" s="18">
        <f t="shared" ref="AR27" si="65">AQ27*(1+$C27)+AQ23</f>
        <v>10005.354011522451</v>
      </c>
      <c r="AS27" s="18">
        <f t="shared" ref="AS27" si="66">AR27*(1+$C27)+AR23</f>
        <v>10118.962592022108</v>
      </c>
      <c r="AT27" s="18">
        <f t="shared" ref="AT27" si="67">AS27*(1+$C27)+AS23</f>
        <v>10233.785010345982</v>
      </c>
      <c r="AU27" s="18">
        <f t="shared" ref="AU27" si="68">AT27*(1+$C27)+AT23</f>
        <v>10349.837292473279</v>
      </c>
      <c r="AV27" s="18">
        <f t="shared" ref="AV27" si="69">AU27*(1+$C27)+AU23</f>
        <v>10467.135819023038</v>
      </c>
      <c r="AW27" s="18">
        <f t="shared" ref="AW27" si="70">AV27*(1+$C27)+AV23</f>
        <v>10585.697338519549</v>
      </c>
      <c r="AX27" s="18">
        <f t="shared" ref="AX27" si="71">AW27*(1+$C27)+AW23</f>
        <v>10705.538981276339</v>
      </c>
      <c r="AY27" s="18">
        <f t="shared" ref="AY27" si="72">AX27*(1+$C27)+AX23</f>
        <v>10826.678273929274</v>
      </c>
      <c r="AZ27" s="18">
        <f t="shared" ref="AZ27" si="73">AY27*(1+$C27)+AY23</f>
        <v>10949.133154650748</v>
      </c>
      <c r="BA27" s="18">
        <f t="shared" ref="BA27" si="74">AZ27*(1+$C27)+AZ23</f>
        <v>11072.921989078546</v>
      </c>
      <c r="BB27" s="18">
        <f t="shared" ref="BB27" si="75">BA27*(1+$C27)+BA23</f>
        <v>11198.063586994687</v>
      </c>
      <c r="BC27" s="18">
        <f t="shared" ref="BC27" si="76">BB27*(1+$C27)+BB23</f>
        <v>11324.577219791256</v>
      </c>
      <c r="BD27" s="18">
        <f t="shared" ref="BD27" si="77">BC27*(1+$C27)+BC23</f>
        <v>11452.482638762123</v>
      </c>
      <c r="BE27" s="18">
        <f t="shared" ref="BE27" si="78">BD27*(1+$C27)+BD23</f>
        <v>11581.800094261345</v>
      </c>
      <c r="BF27" s="18">
        <f t="shared" ref="BF27" si="79">BE27*(1+$C27)+BE23</f>
        <v>11712.55035577114</v>
      </c>
      <c r="BG27" s="18">
        <f t="shared" ref="BG27" si="80">BF27*(1+$C27)+BF23</f>
        <v>11844.754732924393</v>
      </c>
      <c r="BH27" s="18">
        <f t="shared" ref="BH27" si="81">BG27*(1+$C27)+BG23</f>
        <v>11978.435097528956</v>
      </c>
      <c r="BI27" s="18">
        <f t="shared" ref="BI27" si="82">BH27*(1+$C27)+BH23</f>
        <v>12113.61390664333</v>
      </c>
      <c r="BJ27" s="18">
        <f t="shared" ref="BJ27" si="83">BI27*(1+$C27)+BI23</f>
        <v>12250.314226755801</v>
      </c>
    </row>
    <row r="28" spans="1:62" x14ac:dyDescent="0.25">
      <c r="B28" s="3" t="s">
        <v>0</v>
      </c>
      <c r="D28" s="7">
        <f>SUM(D25:D27)</f>
        <v>2500</v>
      </c>
      <c r="E28" s="7">
        <f>SUM(E25:E27)</f>
        <v>2700</v>
      </c>
      <c r="F28" s="7">
        <f>SUM(F25:F27)</f>
        <v>2911</v>
      </c>
      <c r="G28" s="7">
        <f>SUM(G25:G27)</f>
        <v>3133.5600000000004</v>
      </c>
      <c r="H28" s="7">
        <f>SUM(H25:H27)</f>
        <v>3368.2681000000007</v>
      </c>
      <c r="I28" s="7">
        <f>SUM(I25:I27)</f>
        <v>3615.7419060000011</v>
      </c>
      <c r="J28" s="7">
        <f>SUM(J25:J27)</f>
        <v>3876.6300063100011</v>
      </c>
      <c r="K28" s="7">
        <f>SUM(K25:K27)</f>
        <v>4151.613521685601</v>
      </c>
      <c r="L28" s="7">
        <f>SUM(L25:L27)</f>
        <v>4441.4077329805823</v>
      </c>
      <c r="M28" s="7">
        <f>SUM(M25:M27)</f>
        <v>4746.763790192419</v>
      </c>
      <c r="N28" s="7">
        <f>SUM(N25:N27)</f>
        <v>5068.4705069704769</v>
      </c>
      <c r="O28" s="7">
        <f>SUM(O25:O27)</f>
        <v>5407.3562448601215</v>
      </c>
      <c r="P28" s="7">
        <f>SUM(P25:P27)</f>
        <v>5764.2908917696586</v>
      </c>
      <c r="Q28" s="7">
        <f>SUM(Q25:Q27)</f>
        <v>6140.1879393713389</v>
      </c>
      <c r="R28" s="7">
        <f>SUM(R25:R27)</f>
        <v>6536.0066643832342</v>
      </c>
      <c r="S28" s="7">
        <f>SUM(S25:S27)</f>
        <v>6952.754418926158</v>
      </c>
      <c r="T28" s="7">
        <f>SUM(T25:T27)</f>
        <v>7391.4890354094659</v>
      </c>
      <c r="U28" s="7">
        <f>SUM(U25:U27)</f>
        <v>7853.321351672309</v>
      </c>
      <c r="V28" s="7">
        <f>SUM(V25:V27)</f>
        <v>8339.4178623932185</v>
      </c>
      <c r="W28" s="7">
        <f>SUM(W25:W27)</f>
        <v>9851.003503081547</v>
      </c>
      <c r="X28" s="7">
        <f>SUM(X25:X27)</f>
        <v>9956.120993102566</v>
      </c>
      <c r="Y28" s="7">
        <f>SUM(Y25:Y27)</f>
        <v>10062.870030773303</v>
      </c>
      <c r="Z28" s="7">
        <f>SUM(Z25:Z27)</f>
        <v>10171.295950207736</v>
      </c>
      <c r="AA28" s="7">
        <f>SUM(AA25:AA27)</f>
        <v>10281.445989792846</v>
      </c>
      <c r="AB28" s="7">
        <f>SUM(AB25:AB27)</f>
        <v>10453.369383777959</v>
      </c>
      <c r="AC28" s="7">
        <f>SUM(AC25:AC27)</f>
        <v>10630.117458407283</v>
      </c>
      <c r="AD28" s="7">
        <f>SUM(AD25:AD27)</f>
        <v>10811.893732822478</v>
      </c>
      <c r="AE28" s="7">
        <f>SUM(AE25:AE27)</f>
        <v>10998.91152497338</v>
      </c>
      <c r="AF28" s="7">
        <f>SUM(AF25:AF27)</f>
        <v>11191.394437786927</v>
      </c>
      <c r="AG28" s="7">
        <f>SUM(AG25:AG27)</f>
        <v>11389.576869606799</v>
      </c>
      <c r="AH28" s="7">
        <f>SUM(AH25:AH27)</f>
        <v>11593.704550116969</v>
      </c>
      <c r="AI28" s="7">
        <f>SUM(AI25:AI27)</f>
        <v>11804.035103022947</v>
      </c>
      <c r="AJ28" s="7">
        <f>SUM(AJ25:AJ27)</f>
        <v>12020.838636828224</v>
      </c>
      <c r="AK28" s="7">
        <f>SUM(AK25:AK27)</f>
        <v>12244.398365110306</v>
      </c>
      <c r="AL28" s="7">
        <f>SUM(AL25:AL27)</f>
        <v>12475.011257770899</v>
      </c>
      <c r="AM28" s="7">
        <f>SUM(AM25:AM27)</f>
        <v>12712.988724808572</v>
      </c>
      <c r="AN28" s="7">
        <f>SUM(AN25:AN27)</f>
        <v>12958.657334239622</v>
      </c>
      <c r="AO28" s="7">
        <f>SUM(AO25:AO27)</f>
        <v>13212.359565874129</v>
      </c>
      <c r="AP28" s="7">
        <f>SUM(AP25:AP27)</f>
        <v>13474.454602739586</v>
      </c>
      <c r="AQ28" s="7">
        <f>SUM(AQ25:AQ27)</f>
        <v>13745.319162034033</v>
      </c>
      <c r="AR28" s="7">
        <f>SUM(AR25:AR27)</f>
        <v>14025.348367584778</v>
      </c>
      <c r="AS28" s="7">
        <f>SUM(AS25:AS27)</f>
        <v>14314.956665887552</v>
      </c>
      <c r="AT28" s="7">
        <f>SUM(AT25:AT27)</f>
        <v>14614.578787904698</v>
      </c>
      <c r="AU28" s="7">
        <f>SUM(AU25:AU27)</f>
        <v>14924.670758909931</v>
      </c>
      <c r="AV28" s="7">
        <f>SUM(AV25:AV27)</f>
        <v>15245.710958781525</v>
      </c>
      <c r="AW28" s="7">
        <f>SUM(AW25:AW27)</f>
        <v>15578.201235265959</v>
      </c>
      <c r="AX28" s="7">
        <f>SUM(AX25:AX27)</f>
        <v>15922.66807286007</v>
      </c>
      <c r="AY28" s="7">
        <f>SUM(AY25:AY27)</f>
        <v>16279.663820092192</v>
      </c>
      <c r="AZ28" s="7">
        <f>SUM(AZ25:AZ27)</f>
        <v>16649.76797812181</v>
      </c>
      <c r="BA28" s="7">
        <f>SUM(BA25:BA27)</f>
        <v>17033.588553723162</v>
      </c>
      <c r="BB28" s="7">
        <f>SUM(BB25:BB27)</f>
        <v>17431.763479871537</v>
      </c>
      <c r="BC28" s="7">
        <f>SUM(BC25:BC27)</f>
        <v>17844.962107311945</v>
      </c>
      <c r="BD28" s="7">
        <f>SUM(BD25:BD27)</f>
        <v>18273.88677065885</v>
      </c>
      <c r="BE28" s="7">
        <f>SUM(BE25:BE27)</f>
        <v>18719.274432752907</v>
      </c>
      <c r="BF28" s="7">
        <f>SUM(BF25:BF27)</f>
        <v>19181.898411187281</v>
      </c>
      <c r="BG28" s="7">
        <f>SUM(BG25:BG27)</f>
        <v>19662.570191111343</v>
      </c>
      <c r="BH28" s="7">
        <f>SUM(BH25:BH27)</f>
        <v>20162.14132862525</v>
      </c>
      <c r="BI28" s="7">
        <f>SUM(BI25:BI27)</f>
        <v>20681.50544929444</v>
      </c>
      <c r="BJ28" s="7">
        <f>SUM(BJ25:BJ27)</f>
        <v>21221.600346539468</v>
      </c>
    </row>
    <row r="29" spans="1:62" x14ac:dyDescent="0.25">
      <c r="B29" s="3" t="s">
        <v>19</v>
      </c>
      <c r="E29" s="7">
        <f>E28-D28</f>
        <v>200</v>
      </c>
      <c r="F29" s="7">
        <f>F28-E28</f>
        <v>211</v>
      </c>
      <c r="G29" s="7">
        <f t="shared" ref="G29:AP29" si="84">G28-F28</f>
        <v>222.5600000000004</v>
      </c>
      <c r="H29" s="7">
        <f t="shared" si="84"/>
        <v>234.70810000000029</v>
      </c>
      <c r="I29" s="7">
        <f t="shared" si="84"/>
        <v>247.47380600000042</v>
      </c>
      <c r="J29" s="7">
        <f t="shared" si="84"/>
        <v>260.88810031000003</v>
      </c>
      <c r="K29" s="7">
        <f t="shared" si="84"/>
        <v>274.98351537559984</v>
      </c>
      <c r="L29" s="7">
        <f t="shared" si="84"/>
        <v>289.79421129498132</v>
      </c>
      <c r="M29" s="7">
        <f t="shared" si="84"/>
        <v>305.35605721183674</v>
      </c>
      <c r="N29" s="7">
        <f t="shared" si="84"/>
        <v>321.70671677805785</v>
      </c>
      <c r="O29" s="7">
        <f t="shared" si="84"/>
        <v>338.88573788964459</v>
      </c>
      <c r="P29" s="7">
        <f t="shared" si="84"/>
        <v>356.93464690953715</v>
      </c>
      <c r="Q29" s="7">
        <f t="shared" si="84"/>
        <v>375.89704760168024</v>
      </c>
      <c r="R29" s="7">
        <f t="shared" si="84"/>
        <v>395.81872501189537</v>
      </c>
      <c r="S29" s="7">
        <f t="shared" si="84"/>
        <v>416.74775454292376</v>
      </c>
      <c r="T29" s="7">
        <f t="shared" si="84"/>
        <v>438.73461648330795</v>
      </c>
      <c r="U29" s="7">
        <f t="shared" si="84"/>
        <v>461.83231626284305</v>
      </c>
      <c r="V29" s="7">
        <f t="shared" si="84"/>
        <v>486.09651072090946</v>
      </c>
      <c r="W29" s="7">
        <f t="shared" si="84"/>
        <v>1511.5856406883286</v>
      </c>
      <c r="X29" s="7">
        <f t="shared" si="84"/>
        <v>105.11749002101897</v>
      </c>
      <c r="Y29" s="7">
        <f t="shared" si="84"/>
        <v>106.74903767073738</v>
      </c>
      <c r="Z29" s="7">
        <f t="shared" si="84"/>
        <v>108.42591943443222</v>
      </c>
      <c r="AA29" s="7">
        <f t="shared" si="84"/>
        <v>110.15003958511079</v>
      </c>
      <c r="AB29" s="7">
        <f t="shared" si="84"/>
        <v>171.92339398511285</v>
      </c>
      <c r="AC29" s="7">
        <f t="shared" si="84"/>
        <v>176.74807462932404</v>
      </c>
      <c r="AD29" s="7">
        <f t="shared" si="84"/>
        <v>181.77627441519508</v>
      </c>
      <c r="AE29" s="7">
        <f t="shared" si="84"/>
        <v>187.0177921509021</v>
      </c>
      <c r="AF29" s="7">
        <f t="shared" si="84"/>
        <v>192.48291281354614</v>
      </c>
      <c r="AG29" s="7">
        <f t="shared" si="84"/>
        <v>198.18243181987236</v>
      </c>
      <c r="AH29" s="7">
        <f t="shared" si="84"/>
        <v>204.12768051016974</v>
      </c>
      <c r="AI29" s="7">
        <f t="shared" si="84"/>
        <v>210.33055290597804</v>
      </c>
      <c r="AJ29" s="7">
        <f t="shared" si="84"/>
        <v>216.80353380527777</v>
      </c>
      <c r="AK29" s="7">
        <f t="shared" si="84"/>
        <v>223.55972828208178</v>
      </c>
      <c r="AL29" s="7">
        <f t="shared" si="84"/>
        <v>230.61289266059248</v>
      </c>
      <c r="AM29" s="7">
        <f t="shared" si="84"/>
        <v>237.9774670376737</v>
      </c>
      <c r="AN29" s="7">
        <f t="shared" si="84"/>
        <v>245.66860943104984</v>
      </c>
      <c r="AO29" s="7">
        <f t="shared" si="84"/>
        <v>253.70223163450646</v>
      </c>
      <c r="AP29" s="7">
        <f t="shared" si="84"/>
        <v>262.09503686545759</v>
      </c>
      <c r="AQ29" s="7">
        <f t="shared" ref="AQ29" si="85">AQ28-AP28</f>
        <v>270.86455929444674</v>
      </c>
      <c r="AR29" s="7">
        <f t="shared" ref="AR29" si="86">AR28-AQ28</f>
        <v>280.02920555074525</v>
      </c>
      <c r="AS29" s="7">
        <f t="shared" ref="AS29" si="87">AS28-AR28</f>
        <v>289.60829830277362</v>
      </c>
      <c r="AT29" s="7">
        <f t="shared" ref="AT29" si="88">AT28-AS28</f>
        <v>299.62212201714647</v>
      </c>
      <c r="AU29" s="7">
        <f t="shared" ref="AU29" si="89">AU28-AT28</f>
        <v>310.09197100523306</v>
      </c>
      <c r="AV29" s="7">
        <f t="shared" ref="AV29" si="90">AV28-AU28</f>
        <v>321.04019987159336</v>
      </c>
      <c r="AW29" s="7">
        <f t="shared" ref="AW29" si="91">AW28-AV28</f>
        <v>332.49027648443371</v>
      </c>
      <c r="AX29" s="7">
        <f t="shared" ref="AX29" si="92">AX28-AW28</f>
        <v>344.46683759411098</v>
      </c>
      <c r="AY29" s="7">
        <f t="shared" ref="AY29" si="93">AY28-AX28</f>
        <v>356.99574723212208</v>
      </c>
      <c r="AZ29" s="7">
        <f t="shared" ref="AZ29" si="94">AZ28-AY28</f>
        <v>370.1041580296187</v>
      </c>
      <c r="BA29" s="7">
        <f t="shared" ref="BA29" si="95">BA28-AZ28</f>
        <v>383.82057560135217</v>
      </c>
      <c r="BB29" s="7">
        <f t="shared" ref="BB29" si="96">BB28-BA28</f>
        <v>398.17492614837465</v>
      </c>
      <c r="BC29" s="7">
        <f t="shared" ref="BC29" si="97">BC28-BB28</f>
        <v>413.19862744040802</v>
      </c>
      <c r="BD29" s="7">
        <f t="shared" ref="BD29" si="98">BD28-BC28</f>
        <v>428.92466334690471</v>
      </c>
      <c r="BE29" s="7">
        <f t="shared" ref="BE29" si="99">BE28-BD28</f>
        <v>445.3876620940573</v>
      </c>
      <c r="BF29" s="7">
        <f t="shared" ref="BF29" si="100">BF28-BE28</f>
        <v>462.62397843437429</v>
      </c>
      <c r="BG29" s="7">
        <f t="shared" ref="BG29" si="101">BG28-BF28</f>
        <v>480.67177992406141</v>
      </c>
      <c r="BH29" s="7">
        <f t="shared" ref="BH29" si="102">BH28-BG28</f>
        <v>499.57113751390716</v>
      </c>
      <c r="BI29" s="7">
        <f t="shared" ref="BI29" si="103">BI28-BH28</f>
        <v>519.36412066919002</v>
      </c>
      <c r="BJ29" s="7">
        <f t="shared" ref="BJ29" si="104">BJ28-BI28</f>
        <v>540.09489724502782</v>
      </c>
    </row>
    <row r="31" spans="1:62" x14ac:dyDescent="0.25">
      <c r="A31" s="15" t="s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</row>
    <row r="32" spans="1:62" x14ac:dyDescent="0.25">
      <c r="B32" s="3" t="s">
        <v>1</v>
      </c>
      <c r="D32" s="3">
        <v>500</v>
      </c>
      <c r="E32" s="3">
        <v>500</v>
      </c>
    </row>
    <row r="33" spans="2:62" x14ac:dyDescent="0.25">
      <c r="B33" s="3" t="s">
        <v>2</v>
      </c>
      <c r="D33" s="3">
        <v>500</v>
      </c>
      <c r="E33" s="3">
        <v>530</v>
      </c>
    </row>
    <row r="34" spans="2:62" x14ac:dyDescent="0.25">
      <c r="B34" s="16" t="s">
        <v>18</v>
      </c>
      <c r="C34" s="16"/>
      <c r="D34" s="16">
        <v>1500</v>
      </c>
      <c r="E34" s="16">
        <v>1650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</row>
    <row r="35" spans="2:62" x14ac:dyDescent="0.25">
      <c r="B35" s="3" t="s">
        <v>0</v>
      </c>
      <c r="D35" s="3">
        <f>SUM(D32:D34)</f>
        <v>2500</v>
      </c>
      <c r="E35" s="3">
        <f>SUM(E32:E34)</f>
        <v>2680</v>
      </c>
    </row>
    <row r="36" spans="2:62" x14ac:dyDescent="0.25">
      <c r="B36" s="3" t="s">
        <v>19</v>
      </c>
      <c r="E36" s="7">
        <f>E35-D35</f>
        <v>180</v>
      </c>
      <c r="F36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2018-02-12T01:40:33Z</dcterms:created>
  <dcterms:modified xsi:type="dcterms:W3CDTF">2019-05-01T04:57:16Z</dcterms:modified>
  <cp:category/>
  <cp:contentStatus/>
</cp:coreProperties>
</file>